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NG (#2022-15)\"/>
    </mc:Choice>
  </mc:AlternateContent>
  <xr:revisionPtr revIDLastSave="0" documentId="8_{F8B46904-4F43-4BE0-B487-CA63375C0B8B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Sheet1" sheetId="1" r:id="rId1"/>
  </sheets>
  <definedNames>
    <definedName name="_Toc103074998" localSheetId="0">Sheet1!$A$4</definedName>
    <definedName name="_xlnm.Print_Area" localSheetId="0">Sheet1!$A$1:$C$52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8" i="1" s="1"/>
  <c r="B34" i="1" s="1"/>
  <c r="B24" i="1"/>
  <c r="B16" i="1"/>
  <c r="B17" i="1" s="1"/>
  <c r="B33" i="1" s="1"/>
  <c r="B35" i="1" l="1"/>
</calcChain>
</file>

<file path=xl/sharedStrings.xml><?xml version="1.0" encoding="utf-8"?>
<sst xmlns="http://schemas.openxmlformats.org/spreadsheetml/2006/main" count="52" uniqueCount="41">
  <si>
    <t>RANDOM NUMBER GENERATOR SYSTEM FOR MLGCA</t>
  </si>
  <si>
    <t>Solicitation #: #2022-15</t>
  </si>
  <si>
    <t>RFP Document</t>
  </si>
  <si>
    <t>FINANCIAL PROPOSAL FORM – ATTACHMENT B-2</t>
  </si>
  <si>
    <t>RANDOM NUMBER GENERATOR (RNG) SYSTEM FOR MLGCA (#2022-15)</t>
  </si>
  <si>
    <t>4-Year Base Contract Term</t>
  </si>
  <si>
    <t>Price Components</t>
  </si>
  <si>
    <t>4-Year Contract Amount</t>
  </si>
  <si>
    <t>RNG System, including Maintenance and Support</t>
  </si>
  <si>
    <t>Maintenance and Support – Four (4) Years</t>
  </si>
  <si>
    <t xml:space="preserve">Included                             </t>
  </si>
  <si>
    <t>Estimated Total Amount (Total of (1) + (2))</t>
  </si>
  <si>
    <t>4-Year Renewal Option Term</t>
  </si>
  <si>
    <t>4-Year Renewal Amount</t>
  </si>
  <si>
    <t>4-Year Renewal Option</t>
  </si>
  <si>
    <t xml:space="preserve">Signature:  </t>
  </si>
  <si>
    <t xml:space="preserve">Date:  </t>
  </si>
  <si>
    <t>Offeror/Contractor</t>
  </si>
  <si>
    <t xml:space="preserve">Name:  </t>
  </si>
  <si>
    <t xml:space="preserve">Title:  </t>
  </si>
  <si>
    <t>(Printed or Typed)</t>
  </si>
  <si>
    <t xml:space="preserve">Company:  </t>
  </si>
  <si>
    <t xml:space="preserve">Federal Tax ID#.  </t>
  </si>
  <si>
    <t xml:space="preserve">Address:  </t>
  </si>
  <si>
    <t>(1)</t>
  </si>
  <si>
    <t>Per Hour</t>
  </si>
  <si>
    <t>(2)</t>
  </si>
  <si>
    <t>(A)</t>
  </si>
  <si>
    <t>Per Year</t>
  </si>
  <si>
    <t>Estimated 100 hours per year x 4 years</t>
  </si>
  <si>
    <t>4 years</t>
  </si>
  <si>
    <t>(B)</t>
  </si>
  <si>
    <t>(A + B)</t>
  </si>
  <si>
    <r>
      <t>Total Potential Contract Amount -</t>
    </r>
    <r>
      <rPr>
        <sz val="14"/>
        <color theme="1"/>
        <rFont val="Times New Roman"/>
        <family val="1"/>
      </rPr>
      <t xml:space="preserve"> </t>
    </r>
    <r>
      <rPr>
        <b/>
        <sz val="14"/>
        <color theme="1"/>
        <rFont val="Times New Roman"/>
        <family val="1"/>
      </rPr>
      <t>Basis of Award</t>
    </r>
  </si>
  <si>
    <t>4-Year Base Contract Term Estimated Total Amount</t>
  </si>
  <si>
    <t>4-Year Renewal Option Estimated Total Amount</t>
  </si>
  <si>
    <t xml:space="preserve">  RFP for MARYLAND STATE LOTTERY AND GAMING CONTROL AGENCY</t>
  </si>
  <si>
    <t>Modifications and Enhancements (for new games and requested functional/product changes)</t>
  </si>
  <si>
    <t xml:space="preserve">  Total Proposal Price                                              (Basis of Award)</t>
  </si>
  <si>
    <t>Must be the total amount to provide four (4) identical independent turn-key RNG Systems as defined in the RFP, including annimation capability for streaming or broadcast of the drawings, plus all Maintenance and Support for the 4-year base term.</t>
  </si>
  <si>
    <t>Enter values in the green highlighted cells. Contract costs are calculated automatically.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</si>
</sst>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FFFFFF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u/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164" fontId="5" fillId="0" borderId="6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3" borderId="0" xfId="0" applyFill="1"/>
    <xf numFmtId="0" fontId="4" fillId="0" borderId="0" xfId="0" applyFont="1" applyBorder="1" applyAlignment="1">
      <alignment horizontal="justify" vertical="center"/>
    </xf>
    <xf numFmtId="0" fontId="0" fillId="0" borderId="0" xfId="0" applyBorder="1"/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quotePrefix="1" applyFont="1" applyBorder="1" applyAlignment="1">
      <alignment horizontal="left" wrapText="1"/>
    </xf>
    <xf numFmtId="0" fontId="5" fillId="0" borderId="16" xfId="0" applyFont="1" applyBorder="1" applyAlignment="1">
      <alignment vertical="center" wrapText="1"/>
    </xf>
    <xf numFmtId="0" fontId="4" fillId="0" borderId="9" xfId="0" applyFont="1" applyBorder="1" applyAlignment="1">
      <alignment horizontal="justify" vertical="center" wrapText="1"/>
    </xf>
    <xf numFmtId="164" fontId="5" fillId="2" borderId="6" xfId="1" applyNumberFormat="1" applyFont="1" applyFill="1" applyBorder="1" applyAlignment="1" applyProtection="1">
      <alignment horizontal="center" wrapText="1"/>
      <protection locked="0"/>
    </xf>
    <xf numFmtId="164" fontId="5" fillId="2" borderId="11" xfId="1" applyNumberFormat="1" applyFont="1" applyFill="1" applyBorder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justify" vertical="center"/>
      <protection locked="0"/>
    </xf>
    <xf numFmtId="0" fontId="0" fillId="0" borderId="12" xfId="0" applyBorder="1" applyProtection="1"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justify" vertical="center"/>
      <protection locked="0"/>
    </xf>
    <xf numFmtId="0" fontId="5" fillId="0" borderId="0" xfId="0" applyFont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zoomScaleNormal="100" workbookViewId="0">
      <selection activeCell="A12" sqref="A12"/>
    </sheetView>
  </sheetViews>
  <sheetFormatPr defaultRowHeight="15" x14ac:dyDescent="0.25"/>
  <cols>
    <col min="1" max="1" width="65.7109375" customWidth="1"/>
    <col min="2" max="2" width="36.28515625" customWidth="1"/>
    <col min="3" max="3" width="11.5703125" customWidth="1"/>
  </cols>
  <sheetData>
    <row r="1" spans="1:3" x14ac:dyDescent="0.25">
      <c r="A1" s="1" t="s">
        <v>0</v>
      </c>
      <c r="B1" s="43" t="s">
        <v>2</v>
      </c>
      <c r="C1" s="43"/>
    </row>
    <row r="2" spans="1:3" ht="15.75" thickBot="1" x14ac:dyDescent="0.3">
      <c r="A2" s="2" t="s">
        <v>1</v>
      </c>
      <c r="B2" s="44"/>
      <c r="C2" s="44"/>
    </row>
    <row r="4" spans="1:3" ht="18.75" x14ac:dyDescent="0.25">
      <c r="A4" s="55" t="s">
        <v>3</v>
      </c>
      <c r="B4" s="55"/>
      <c r="C4" s="55"/>
    </row>
    <row r="5" spans="1:3" ht="15.75" x14ac:dyDescent="0.25">
      <c r="A5" s="56" t="s">
        <v>4</v>
      </c>
      <c r="B5" s="56"/>
      <c r="C5" s="56"/>
    </row>
    <row r="6" spans="1:3" ht="15.75" x14ac:dyDescent="0.25">
      <c r="A6" s="40"/>
      <c r="B6" s="40"/>
      <c r="C6" s="40"/>
    </row>
    <row r="7" spans="1:3" ht="21" x14ac:dyDescent="0.35">
      <c r="A7" s="57" t="s">
        <v>40</v>
      </c>
      <c r="B7" s="57"/>
      <c r="C7" s="57"/>
    </row>
    <row r="8" spans="1:3" x14ac:dyDescent="0.25">
      <c r="A8" s="4"/>
      <c r="B8" s="4"/>
    </row>
    <row r="9" spans="1:3" ht="19.5" thickBot="1" x14ac:dyDescent="0.3">
      <c r="A9" s="54" t="s">
        <v>5</v>
      </c>
      <c r="B9" s="54"/>
      <c r="C9" s="54"/>
    </row>
    <row r="10" spans="1:3" ht="16.5" thickBot="1" x14ac:dyDescent="0.3">
      <c r="A10" s="5" t="s">
        <v>6</v>
      </c>
      <c r="B10" s="6" t="s">
        <v>7</v>
      </c>
      <c r="C10" s="6"/>
    </row>
    <row r="11" spans="1:3" ht="15.75" x14ac:dyDescent="0.25">
      <c r="A11" s="7" t="s">
        <v>8</v>
      </c>
      <c r="B11" s="9"/>
      <c r="C11" s="9"/>
    </row>
    <row r="12" spans="1:3" ht="63.75" thickBot="1" x14ac:dyDescent="0.3">
      <c r="A12" s="8" t="s">
        <v>39</v>
      </c>
      <c r="B12" s="32"/>
      <c r="C12" s="19" t="s">
        <v>24</v>
      </c>
    </row>
    <row r="13" spans="1:3" ht="16.5" thickBot="1" x14ac:dyDescent="0.3">
      <c r="A13" s="8" t="s">
        <v>9</v>
      </c>
      <c r="B13" s="17" t="s">
        <v>10</v>
      </c>
      <c r="C13" s="18"/>
    </row>
    <row r="14" spans="1:3" ht="21" customHeight="1" thickBot="1" x14ac:dyDescent="0.3">
      <c r="A14" s="51" t="s">
        <v>37</v>
      </c>
      <c r="B14" s="33"/>
      <c r="C14" s="27" t="s">
        <v>25</v>
      </c>
    </row>
    <row r="15" spans="1:3" ht="15.75" x14ac:dyDescent="0.25">
      <c r="A15" s="52"/>
      <c r="B15" s="18" t="s">
        <v>29</v>
      </c>
      <c r="C15" s="9"/>
    </row>
    <row r="16" spans="1:3" ht="16.5" thickBot="1" x14ac:dyDescent="0.3">
      <c r="A16" s="53"/>
      <c r="B16" s="21">
        <f>+B14*100*4</f>
        <v>0</v>
      </c>
      <c r="C16" s="19" t="s">
        <v>26</v>
      </c>
    </row>
    <row r="17" spans="1:3" ht="15.75" x14ac:dyDescent="0.25">
      <c r="A17" s="10" t="s">
        <v>5</v>
      </c>
      <c r="B17" s="45">
        <f>+B16+B12</f>
        <v>0</v>
      </c>
      <c r="C17" s="47" t="s">
        <v>27</v>
      </c>
    </row>
    <row r="18" spans="1:3" ht="16.5" thickBot="1" x14ac:dyDescent="0.3">
      <c r="A18" s="8" t="s">
        <v>11</v>
      </c>
      <c r="B18" s="46"/>
      <c r="C18" s="48"/>
    </row>
    <row r="19" spans="1:3" ht="8.25" customHeight="1" x14ac:dyDescent="0.25">
      <c r="A19" s="3"/>
    </row>
    <row r="20" spans="1:3" ht="19.5" thickBot="1" x14ac:dyDescent="0.3">
      <c r="A20" s="54" t="s">
        <v>12</v>
      </c>
      <c r="B20" s="54"/>
      <c r="C20" s="54"/>
    </row>
    <row r="21" spans="1:3" ht="16.5" thickBot="1" x14ac:dyDescent="0.3">
      <c r="A21" s="5" t="s">
        <v>6</v>
      </c>
      <c r="B21" s="6" t="s">
        <v>13</v>
      </c>
      <c r="C21" s="28"/>
    </row>
    <row r="22" spans="1:3" ht="21" customHeight="1" thickBot="1" x14ac:dyDescent="0.3">
      <c r="A22" s="12" t="s">
        <v>9</v>
      </c>
      <c r="B22" s="33"/>
      <c r="C22" s="27" t="s">
        <v>28</v>
      </c>
    </row>
    <row r="23" spans="1:3" ht="15.75" x14ac:dyDescent="0.25">
      <c r="A23" s="11"/>
      <c r="B23" s="18" t="s">
        <v>30</v>
      </c>
      <c r="C23" s="20"/>
    </row>
    <row r="24" spans="1:3" ht="16.5" thickBot="1" x14ac:dyDescent="0.3">
      <c r="A24" s="13"/>
      <c r="B24" s="21">
        <f>+B22*4</f>
        <v>0</v>
      </c>
      <c r="C24" s="29" t="s">
        <v>24</v>
      </c>
    </row>
    <row r="25" spans="1:3" ht="21" customHeight="1" thickBot="1" x14ac:dyDescent="0.3">
      <c r="A25" s="51" t="s">
        <v>37</v>
      </c>
      <c r="B25" s="33"/>
      <c r="C25" s="27" t="s">
        <v>25</v>
      </c>
    </row>
    <row r="26" spans="1:3" ht="15.75" x14ac:dyDescent="0.25">
      <c r="A26" s="52"/>
      <c r="B26" s="18" t="s">
        <v>29</v>
      </c>
      <c r="C26" s="9"/>
    </row>
    <row r="27" spans="1:3" ht="15.75" customHeight="1" thickBot="1" x14ac:dyDescent="0.3">
      <c r="A27" s="53"/>
      <c r="B27" s="21">
        <f>+B25*100*4</f>
        <v>0</v>
      </c>
      <c r="C27" s="19" t="s">
        <v>26</v>
      </c>
    </row>
    <row r="28" spans="1:3" ht="15.75" x14ac:dyDescent="0.25">
      <c r="A28" s="10" t="s">
        <v>14</v>
      </c>
      <c r="B28" s="45">
        <f>+B27+B22</f>
        <v>0</v>
      </c>
      <c r="C28" s="47" t="s">
        <v>31</v>
      </c>
    </row>
    <row r="29" spans="1:3" ht="16.5" thickBot="1" x14ac:dyDescent="0.3">
      <c r="A29" s="8" t="s">
        <v>11</v>
      </c>
      <c r="B29" s="46"/>
      <c r="C29" s="48"/>
    </row>
    <row r="30" spans="1:3" ht="5.25" customHeight="1" x14ac:dyDescent="0.25">
      <c r="A30" s="3"/>
    </row>
    <row r="31" spans="1:3" ht="18.75" x14ac:dyDescent="0.25">
      <c r="A31" s="49" t="s">
        <v>33</v>
      </c>
      <c r="B31" s="49"/>
      <c r="C31" s="49"/>
    </row>
    <row r="32" spans="1:3" ht="5.25" customHeight="1" thickBot="1" x14ac:dyDescent="0.3">
      <c r="A32" s="15"/>
    </row>
    <row r="33" spans="1:11" ht="16.5" thickBot="1" x14ac:dyDescent="0.3">
      <c r="A33" s="31" t="s">
        <v>34</v>
      </c>
      <c r="B33" s="42">
        <f>+B17</f>
        <v>0</v>
      </c>
      <c r="C33" s="30" t="s">
        <v>27</v>
      </c>
    </row>
    <row r="34" spans="1:11" ht="16.5" thickBot="1" x14ac:dyDescent="0.3">
      <c r="A34" s="31" t="s">
        <v>35</v>
      </c>
      <c r="B34" s="41">
        <f>+B28</f>
        <v>0</v>
      </c>
      <c r="C34" s="22" t="s">
        <v>31</v>
      </c>
    </row>
    <row r="35" spans="1:11" ht="16.5" thickBot="1" x14ac:dyDescent="0.3">
      <c r="A35" s="27" t="s">
        <v>38</v>
      </c>
      <c r="B35" s="42">
        <f>+B33+B34</f>
        <v>0</v>
      </c>
      <c r="C35" s="27" t="s">
        <v>32</v>
      </c>
    </row>
    <row r="36" spans="1:11" ht="15.75" x14ac:dyDescent="0.25">
      <c r="A36" s="14"/>
      <c r="B36" s="14"/>
    </row>
    <row r="37" spans="1:11" ht="15.75" x14ac:dyDescent="0.25">
      <c r="A37" s="39"/>
      <c r="B37" s="39"/>
      <c r="C37" s="37"/>
    </row>
    <row r="38" spans="1:11" ht="15.75" x14ac:dyDescent="0.25">
      <c r="A38" s="34" t="s">
        <v>15</v>
      </c>
      <c r="B38" s="34" t="s">
        <v>16</v>
      </c>
      <c r="C38" s="35"/>
      <c r="K38" s="16"/>
    </row>
    <row r="39" spans="1:11" ht="15.75" x14ac:dyDescent="0.25">
      <c r="A39" s="38" t="s">
        <v>17</v>
      </c>
      <c r="B39" s="37"/>
      <c r="C39" s="37"/>
    </row>
    <row r="40" spans="1:11" ht="15.75" x14ac:dyDescent="0.25">
      <c r="A40" s="36"/>
      <c r="B40" s="36"/>
      <c r="C40" s="37"/>
    </row>
    <row r="41" spans="1:11" ht="15.75" x14ac:dyDescent="0.25">
      <c r="A41" s="34" t="s">
        <v>18</v>
      </c>
      <c r="B41" s="34" t="s">
        <v>19</v>
      </c>
      <c r="C41" s="35"/>
    </row>
    <row r="42" spans="1:11" ht="15.75" x14ac:dyDescent="0.25">
      <c r="A42" s="36" t="s">
        <v>20</v>
      </c>
      <c r="B42" s="37"/>
      <c r="C42" s="37"/>
    </row>
    <row r="43" spans="1:11" ht="15.75" x14ac:dyDescent="0.25">
      <c r="A43" s="36"/>
      <c r="B43" s="36"/>
      <c r="C43" s="37"/>
    </row>
    <row r="44" spans="1:11" ht="15.75" x14ac:dyDescent="0.25">
      <c r="A44" s="34" t="s">
        <v>21</v>
      </c>
      <c r="B44" s="34" t="s">
        <v>22</v>
      </c>
      <c r="C44" s="35"/>
    </row>
    <row r="45" spans="1:11" ht="15.75" x14ac:dyDescent="0.25">
      <c r="A45" s="36"/>
      <c r="B45" s="36"/>
      <c r="C45" s="37"/>
    </row>
    <row r="46" spans="1:11" ht="15.75" x14ac:dyDescent="0.25">
      <c r="A46" s="36"/>
      <c r="B46" s="36"/>
      <c r="C46" s="37"/>
    </row>
    <row r="47" spans="1:11" ht="15.75" x14ac:dyDescent="0.25">
      <c r="A47" s="34" t="s">
        <v>23</v>
      </c>
      <c r="B47" s="34"/>
      <c r="C47" s="35"/>
    </row>
    <row r="48" spans="1:11" ht="15.75" x14ac:dyDescent="0.25">
      <c r="A48" s="25"/>
      <c r="B48" s="25"/>
      <c r="C48" s="26"/>
    </row>
    <row r="49" spans="1:3" ht="15.75" x14ac:dyDescent="0.25">
      <c r="A49" s="25"/>
      <c r="B49" s="25"/>
      <c r="C49" s="26"/>
    </row>
    <row r="50" spans="1:3" ht="5.25" customHeight="1" x14ac:dyDescent="0.25">
      <c r="A50" s="24"/>
      <c r="B50" s="24"/>
      <c r="C50" s="24"/>
    </row>
    <row r="52" spans="1:3" ht="15.75" x14ac:dyDescent="0.25">
      <c r="A52" s="50" t="s">
        <v>36</v>
      </c>
      <c r="B52" s="50"/>
      <c r="C52" s="50"/>
    </row>
    <row r="53" spans="1:3" x14ac:dyDescent="0.25">
      <c r="A53" s="23"/>
    </row>
  </sheetData>
  <sheetProtection algorithmName="SHA-512" hashValue="8wwQwcxTNVBs93ZZ0VV/wPO4vZpV06V1DruGpZkfXkynMl7OihODPFdufA56sdMHLbyuUaWb8KIHI4EAucLK9g==" saltValue="+c3V0Cwq4ZWguo5jxVMfmQ==" spinCount="100000" sheet="1" objects="1" scenarios="1"/>
  <mergeCells count="14">
    <mergeCell ref="B1:C2"/>
    <mergeCell ref="B17:B18"/>
    <mergeCell ref="C17:C18"/>
    <mergeCell ref="A31:C31"/>
    <mergeCell ref="A52:C52"/>
    <mergeCell ref="B28:B29"/>
    <mergeCell ref="C28:C29"/>
    <mergeCell ref="A25:A27"/>
    <mergeCell ref="A20:C20"/>
    <mergeCell ref="A14:A16"/>
    <mergeCell ref="A4:C4"/>
    <mergeCell ref="A5:C5"/>
    <mergeCell ref="A9:C9"/>
    <mergeCell ref="A7:C7"/>
  </mergeCells>
  <pageMargins left="0.44" right="0.2" top="0.3" bottom="0.25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Sheet1!_Toc103074998</vt:lpstr>
      <vt:lpstr>Sheet1!Print_Area</vt:lpstr>
    </vt:vector>
  </TitlesOfParts>
  <Company>Maryland Lottery and Gaming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Nielsen</dc:creator>
  <cp:lastModifiedBy>Lottery</cp:lastModifiedBy>
  <cp:lastPrinted>2022-04-26T15:57:48Z</cp:lastPrinted>
  <dcterms:created xsi:type="dcterms:W3CDTF">2022-03-23T00:05:43Z</dcterms:created>
  <dcterms:modified xsi:type="dcterms:W3CDTF">2022-05-18T12:24:13Z</dcterms:modified>
</cp:coreProperties>
</file>