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66925"/>
  <mc:AlternateContent xmlns:mc="http://schemas.openxmlformats.org/markup-compatibility/2006">
    <mc:Choice Requires="x15">
      <x15ac:absPath xmlns:x15ac="http://schemas.microsoft.com/office/spreadsheetml/2010/11/ac" url="O:\Administrative\Regulatory Reports\Report Templates\"/>
    </mc:Choice>
  </mc:AlternateContent>
  <xr:revisionPtr revIDLastSave="0" documentId="13_ncr:1_{3C364221-C104-44BA-9969-5A95E37C911E}" xr6:coauthVersionLast="36" xr6:coauthVersionMax="36" xr10:uidLastSave="{00000000-0000-0000-0000-000000000000}"/>
  <bookViews>
    <workbookView xWindow="2310" yWindow="2310" windowWidth="17280" windowHeight="6600" xr2:uid="{00000000-000D-0000-FFFF-FFFF00000000}"/>
  </bookViews>
  <sheets>
    <sheet name="Page 1 Cover Page" sheetId="3" r:id="rId1"/>
    <sheet name="Page 2 Tax Form" sheetId="2" r:id="rId2"/>
    <sheet name="Page 3 Tournaments" sheetId="5" r:id="rId3"/>
    <sheet name="Instructions" sheetId="6" r:id="rId4"/>
  </sheets>
  <externalReferences>
    <externalReference r:id="rId5"/>
    <externalReference r:id="rId6"/>
  </externalReferences>
  <definedNames>
    <definedName name="Casino" localSheetId="2">'[1]Page 2'!#REF!</definedName>
    <definedName name="Casino">'[1]Page 2'!#REF!</definedName>
    <definedName name="CityCounty" localSheetId="2">'[1]Page 2'!#REF!</definedName>
    <definedName name="CityCounty">'[1]Page 2'!#REF!</definedName>
    <definedName name="MSTC1" localSheetId="2">[2]Mb!#REF!</definedName>
    <definedName name="MSTC1">[2]Mb!#REF!</definedName>
    <definedName name="_xlnm.Print_Area" localSheetId="0">'Page 1 Cover Page'!$A$1:$G$31</definedName>
    <definedName name="_xlnm.Print_Area" localSheetId="2">'Page 3 Tournaments'!$A$1:$F$18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5" l="1"/>
  <c r="C17" i="5" l="1"/>
  <c r="C1" i="5"/>
  <c r="G16" i="5" l="1"/>
  <c r="F16" i="5"/>
  <c r="G15" i="5"/>
  <c r="F15" i="5"/>
  <c r="G14" i="5"/>
  <c r="F14" i="5"/>
  <c r="G13" i="5"/>
  <c r="F13" i="5"/>
  <c r="G12" i="5"/>
  <c r="F12" i="5"/>
  <c r="G11" i="5"/>
  <c r="F11" i="5"/>
  <c r="G10" i="5"/>
  <c r="F10" i="5"/>
  <c r="G9" i="5"/>
  <c r="F9" i="5"/>
  <c r="G8" i="5"/>
  <c r="F8" i="5"/>
  <c r="H5" i="2"/>
  <c r="A5" i="2"/>
  <c r="F17" i="5" l="1"/>
  <c r="H14" i="2"/>
  <c r="H17" i="2"/>
  <c r="H19" i="2" s="1"/>
  <c r="H20" i="2" l="1"/>
  <c r="J14" i="2"/>
  <c r="I14" i="2"/>
  <c r="H21" i="2" l="1"/>
  <c r="H23" i="2" s="1"/>
  <c r="G12" i="3" s="1"/>
  <c r="G14" i="3" s="1"/>
</calcChain>
</file>

<file path=xl/sharedStrings.xml><?xml version="1.0" encoding="utf-8"?>
<sst xmlns="http://schemas.openxmlformats.org/spreadsheetml/2006/main" count="61" uniqueCount="58">
  <si>
    <t>Taxpayer's Business Name</t>
  </si>
  <si>
    <t>Street Address</t>
  </si>
  <si>
    <t>City</t>
  </si>
  <si>
    <t>State</t>
  </si>
  <si>
    <t>Zip Code</t>
  </si>
  <si>
    <t>Title</t>
  </si>
  <si>
    <t>Phone Number</t>
  </si>
  <si>
    <t>Date</t>
  </si>
  <si>
    <t>Print Taxpayer or Official Representative's Name</t>
  </si>
  <si>
    <t>Federal Employer Identification Number (FEIN)</t>
  </si>
  <si>
    <t>PART A: Calculation of In-State Percentage</t>
  </si>
  <si>
    <t>Part B: Adjusted Revenue and Tax</t>
  </si>
  <si>
    <t>Signature of Taxpayer or Official Representative</t>
  </si>
  <si>
    <t>Taxpayer Certification. I declare under penalty of perjury that this form and all documentation supporting the above calculations are true, complete, and accurate to the best of my knowledge.</t>
  </si>
  <si>
    <t>4.  Total entry fees from all participants (Line 2)</t>
  </si>
  <si>
    <t>2.  Total entry fees from all participants</t>
  </si>
  <si>
    <t>3.  In-State Percentage (Line 1 ÷ Line 2), rounded to the nearest tenth of a percent</t>
  </si>
  <si>
    <t>5.  Less: Total of all sums paid out as prizes or awards</t>
  </si>
  <si>
    <t>6.  Net revenue before applying In-State Percentage (Line 4 - Line 5)</t>
  </si>
  <si>
    <t xml:space="preserve">7.  Fantasy contest adjusted revenue  (Line 6 x Line 3) </t>
  </si>
  <si>
    <r>
      <t>10.</t>
    </r>
    <r>
      <rPr>
        <b/>
        <sz val="9"/>
        <rFont val="Calibri"/>
        <family val="2"/>
      </rPr>
      <t>  Total fantasy contest tax due</t>
    </r>
    <r>
      <rPr>
        <sz val="9"/>
        <rFont val="Calibri"/>
        <family val="2"/>
      </rPr>
      <t xml:space="preserve"> (Line 8 + Line 9) </t>
    </r>
  </si>
  <si>
    <t>&lt;</t>
  </si>
  <si>
    <t>&gt;</t>
  </si>
  <si>
    <t>MARYLAND LOTTERY AND GAMING CONTROL AGENCY</t>
  </si>
  <si>
    <t>Division of Accounting, Finance and Operations</t>
  </si>
  <si>
    <t>1800 Washington Blvd, Suite 330, Baltimore, MD 21230</t>
  </si>
  <si>
    <t>FAX NUMBER: (410) 230-8727</t>
  </si>
  <si>
    <t>TELEPHONE NUMBER: (410) 230-8800</t>
  </si>
  <si>
    <t>SIGNATURE</t>
  </si>
  <si>
    <t>DATE</t>
  </si>
  <si>
    <t>PRINTED NAME</t>
  </si>
  <si>
    <r>
      <t xml:space="preserve">PHONE NUMBER: </t>
    </r>
    <r>
      <rPr>
        <b/>
        <sz val="10"/>
        <rFont val="Calibri"/>
        <family val="2"/>
      </rPr>
      <t xml:space="preserve"> </t>
    </r>
  </si>
  <si>
    <t>EMAIL ADDRESS</t>
  </si>
  <si>
    <t>Tournament Play Report</t>
  </si>
  <si>
    <t>Description</t>
  </si>
  <si>
    <t>Total Fees Collected</t>
  </si>
  <si>
    <t>- Cash Prizes Paid</t>
  </si>
  <si>
    <t>- Cost of Prizes Awarded</t>
  </si>
  <si>
    <t>Tournaments</t>
  </si>
  <si>
    <t>Total</t>
  </si>
  <si>
    <t>QUARTER ENDING</t>
  </si>
  <si>
    <t>QUARTERLY REPORT OF ONLINE FANTASY COMPETITION REVENUE</t>
  </si>
  <si>
    <t>OPERATOR NAME:</t>
  </si>
  <si>
    <t xml:space="preserve">TOTAL PAYMENT SENT </t>
  </si>
  <si>
    <t>Net revenue before applying In-State Percentage</t>
  </si>
  <si>
    <t>TAX DUE (PAGE 2)</t>
  </si>
  <si>
    <t xml:space="preserve">8.  Fantasy contest tax due (Line 7 x 15%) </t>
  </si>
  <si>
    <t>9. Fantasy contest tax adjustments, if applicable (Adjustments must be approved by MLGCA)</t>
  </si>
  <si>
    <t>QUARTERLY FANTASY CONTEST OPERATOR TAX FORM</t>
  </si>
  <si>
    <t>Report amounts collected and awarded during the quarter ending, regardless of when the contest occurred.</t>
  </si>
  <si>
    <t>This form is due on the 15th of the month following the end of the Quarter.</t>
  </si>
  <si>
    <t>1.  Total entry fees from in-state participants (based on physical location of participant when fee is collected)</t>
  </si>
  <si>
    <t>Quarter Ending (mm/dd/yyyy)</t>
  </si>
  <si>
    <t>Report for Quarter Ending:</t>
  </si>
  <si>
    <t>Tax Business Name</t>
  </si>
  <si>
    <t>Enter Name</t>
  </si>
  <si>
    <t>Updated 4/18/22</t>
  </si>
  <si>
    <t>Revised 4/18/22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</si>
</sst>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General_)"/>
    <numFmt numFmtId="167" formatCode="[$-409]mmmm\ d\,\ yyyy;@"/>
    <numFmt numFmtId="168" formatCode="m/d/yy;@"/>
  </numFmts>
  <fonts count="28" x14ac:knownFonts="1">
    <font>
      <sz val="11"/>
      <color theme="1"/>
      <name val="Calibri"/>
      <family val="2"/>
      <scheme val="minor"/>
    </font>
    <font>
      <b/>
      <sz val="14"/>
      <name val="Calibri"/>
      <family val="2"/>
    </font>
    <font>
      <sz val="11"/>
      <name val="Calibri"/>
      <family val="2"/>
      <scheme val="minor"/>
    </font>
    <font>
      <b/>
      <sz val="14"/>
      <name val="Calibri"/>
      <family val="2"/>
      <scheme val="minor"/>
    </font>
    <font>
      <sz val="9"/>
      <name val="Calibri"/>
      <family val="2"/>
      <scheme val="minor"/>
    </font>
    <font>
      <i/>
      <sz val="10.5"/>
      <name val="Calibri"/>
      <family val="2"/>
      <scheme val="minor"/>
    </font>
    <font>
      <sz val="9"/>
      <name val="Calibri"/>
      <family val="2"/>
    </font>
    <font>
      <sz val="10"/>
      <name val="Times New Roman"/>
      <family val="1"/>
    </font>
    <font>
      <b/>
      <sz val="9"/>
      <name val="Calibri"/>
      <family val="2"/>
    </font>
    <font>
      <b/>
      <sz val="9"/>
      <name val="Calibri"/>
      <family val="2"/>
      <scheme val="minor"/>
    </font>
    <font>
      <sz val="11"/>
      <color theme="1"/>
      <name val="Calibri"/>
      <family val="2"/>
      <scheme val="minor"/>
    </font>
    <font>
      <sz val="8"/>
      <name val="Calibri"/>
      <family val="2"/>
      <scheme val="minor"/>
    </font>
    <font>
      <b/>
      <i/>
      <sz val="11"/>
      <name val="Calibri"/>
      <family val="2"/>
      <scheme val="minor"/>
    </font>
    <font>
      <b/>
      <sz val="10"/>
      <name val="Calibri"/>
      <family val="2"/>
      <scheme val="minor"/>
    </font>
    <font>
      <sz val="10"/>
      <name val="Arial"/>
      <family val="2"/>
    </font>
    <font>
      <b/>
      <sz val="16"/>
      <name val="Calibri"/>
      <family val="2"/>
    </font>
    <font>
      <b/>
      <sz val="18"/>
      <name val="Calibri"/>
      <family val="2"/>
    </font>
    <font>
      <sz val="10"/>
      <name val="Calibri"/>
      <family val="2"/>
    </font>
    <font>
      <sz val="14"/>
      <name val="Calibri"/>
      <family val="2"/>
    </font>
    <font>
      <sz val="12"/>
      <name val="Calibri"/>
      <family val="2"/>
    </font>
    <font>
      <sz val="12"/>
      <name val="Helv"/>
    </font>
    <font>
      <b/>
      <sz val="12"/>
      <name val="Calibri"/>
      <family val="2"/>
    </font>
    <font>
      <b/>
      <sz val="10"/>
      <name val="Calibri"/>
      <family val="2"/>
    </font>
    <font>
      <u/>
      <sz val="12"/>
      <color indexed="12"/>
      <name val="Helv"/>
    </font>
    <font>
      <sz val="12"/>
      <color indexed="8"/>
      <name val="Helv"/>
    </font>
    <font>
      <b/>
      <sz val="12"/>
      <color indexed="8"/>
      <name val="Calibri"/>
      <family val="2"/>
    </font>
    <font>
      <sz val="12"/>
      <color indexed="8"/>
      <name val="Calibri"/>
      <family val="2"/>
    </font>
    <font>
      <b/>
      <sz val="12"/>
      <name val="Helv"/>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bgColor indexed="64"/>
      </patternFill>
    </fill>
    <fill>
      <patternFill patternType="solid">
        <fgColor rgb="FFCCCCFF"/>
        <bgColor indexed="64"/>
      </patternFill>
    </fill>
    <fill>
      <patternFill patternType="solid">
        <fgColor indexed="2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9">
    <xf numFmtId="0" fontId="0" fillId="0" borderId="0"/>
    <xf numFmtId="44" fontId="10" fillId="0" borderId="0" applyFont="0" applyFill="0" applyBorder="0" applyAlignment="0" applyProtection="0"/>
    <xf numFmtId="9" fontId="10" fillId="0" borderId="0" applyFont="0" applyFill="0" applyBorder="0" applyAlignment="0" applyProtection="0"/>
    <xf numFmtId="0" fontId="14" fillId="0" borderId="0"/>
    <xf numFmtId="166" fontId="20" fillId="0" borderId="0"/>
    <xf numFmtId="0" fontId="23" fillId="0" borderId="0" applyNumberFormat="0" applyFill="0" applyBorder="0" applyAlignment="0" applyProtection="0">
      <alignment vertical="top"/>
      <protection locked="0"/>
    </xf>
    <xf numFmtId="166" fontId="24" fillId="0" borderId="0"/>
    <xf numFmtId="43" fontId="14" fillId="0" borderId="0" applyFont="0" applyFill="0" applyBorder="0" applyAlignment="0" applyProtection="0"/>
    <xf numFmtId="44" fontId="14" fillId="0" borderId="0" applyFont="0" applyFill="0" applyBorder="0" applyAlignment="0" applyProtection="0"/>
  </cellStyleXfs>
  <cellXfs count="170">
    <xf numFmtId="0" fontId="0" fillId="0" borderId="0" xfId="0"/>
    <xf numFmtId="0" fontId="2" fillId="0" borderId="0" xfId="0" applyFont="1"/>
    <xf numFmtId="0" fontId="2" fillId="0" borderId="0" xfId="0" applyFont="1" applyBorder="1" applyAlignment="1">
      <alignment vertical="top"/>
    </xf>
    <xf numFmtId="0" fontId="5" fillId="0" borderId="0" xfId="0" applyFont="1"/>
    <xf numFmtId="0" fontId="4" fillId="0" borderId="0" xfId="0" applyFont="1"/>
    <xf numFmtId="0" fontId="4" fillId="0" borderId="0" xfId="0" applyFont="1" applyBorder="1"/>
    <xf numFmtId="0" fontId="2" fillId="0" borderId="0" xfId="0" applyFont="1" applyBorder="1"/>
    <xf numFmtId="0" fontId="4" fillId="0" borderId="0" xfId="0" applyFont="1" applyBorder="1" applyAlignment="1">
      <alignment horizontal="left" vertical="top"/>
    </xf>
    <xf numFmtId="0" fontId="4" fillId="0" borderId="0" xfId="0" applyFont="1" applyFill="1"/>
    <xf numFmtId="0" fontId="4" fillId="2" borderId="2" xfId="0" applyFont="1" applyFill="1" applyBorder="1" applyAlignment="1">
      <alignment vertical="top"/>
    </xf>
    <xf numFmtId="0" fontId="11" fillId="2" borderId="2" xfId="0" applyFont="1" applyFill="1" applyBorder="1" applyAlignment="1">
      <alignment vertical="top"/>
    </xf>
    <xf numFmtId="0" fontId="11" fillId="2" borderId="3" xfId="0" applyFont="1" applyFill="1" applyBorder="1" applyAlignment="1">
      <alignment vertical="top"/>
    </xf>
    <xf numFmtId="0" fontId="4" fillId="2" borderId="3" xfId="0" applyFont="1" applyFill="1" applyBorder="1" applyAlignment="1"/>
    <xf numFmtId="0" fontId="2" fillId="2" borderId="2" xfId="0" applyFont="1" applyFill="1" applyBorder="1" applyAlignment="1">
      <alignment vertical="top"/>
    </xf>
    <xf numFmtId="0" fontId="2" fillId="2" borderId="3" xfId="0" applyFont="1" applyFill="1" applyBorder="1" applyAlignment="1">
      <alignment vertical="top"/>
    </xf>
    <xf numFmtId="0" fontId="4" fillId="2" borderId="3" xfId="0" applyFont="1" applyFill="1" applyBorder="1" applyAlignment="1">
      <alignment vertical="top"/>
    </xf>
    <xf numFmtId="0" fontId="2" fillId="2" borderId="7" xfId="0" applyFont="1" applyFill="1" applyBorder="1" applyAlignment="1">
      <alignment vertical="top"/>
    </xf>
    <xf numFmtId="0" fontId="2" fillId="2" borderId="0" xfId="0" applyFont="1" applyFill="1" applyBorder="1" applyAlignment="1">
      <alignment vertical="top"/>
    </xf>
    <xf numFmtId="0" fontId="2" fillId="2" borderId="0" xfId="0" applyFont="1" applyFill="1" applyBorder="1" applyAlignment="1">
      <alignment vertical="top" wrapText="1"/>
    </xf>
    <xf numFmtId="0" fontId="2" fillId="2" borderId="12" xfId="0" applyFont="1" applyFill="1" applyBorder="1" applyAlignment="1">
      <alignment wrapText="1"/>
    </xf>
    <xf numFmtId="0" fontId="12" fillId="2" borderId="7" xfId="0" applyFont="1" applyFill="1" applyBorder="1" applyAlignment="1">
      <alignment vertical="top"/>
    </xf>
    <xf numFmtId="0" fontId="5" fillId="2" borderId="0" xfId="0" applyFont="1" applyFill="1" applyBorder="1" applyAlignment="1">
      <alignment vertical="top"/>
    </xf>
    <xf numFmtId="0" fontId="5" fillId="2" borderId="0" xfId="0" applyFont="1" applyFill="1" applyBorder="1" applyAlignment="1">
      <alignment vertical="top" wrapText="1"/>
    </xf>
    <xf numFmtId="0" fontId="5" fillId="2" borderId="12" xfId="0" applyFont="1" applyFill="1" applyBorder="1" applyAlignment="1">
      <alignment wrapText="1"/>
    </xf>
    <xf numFmtId="0" fontId="2" fillId="2" borderId="12" xfId="0" applyFont="1" applyFill="1" applyBorder="1"/>
    <xf numFmtId="0" fontId="1" fillId="2" borderId="10" xfId="0" applyFont="1" applyFill="1" applyBorder="1" applyAlignment="1">
      <alignment vertical="center"/>
    </xf>
    <xf numFmtId="0" fontId="4" fillId="2" borderId="13" xfId="0" applyFont="1" applyFill="1" applyBorder="1"/>
    <xf numFmtId="0" fontId="2" fillId="2" borderId="11" xfId="0" applyFont="1" applyFill="1" applyBorder="1"/>
    <xf numFmtId="0" fontId="4" fillId="2" borderId="11" xfId="0" applyFont="1" applyFill="1" applyBorder="1"/>
    <xf numFmtId="0" fontId="7" fillId="2" borderId="4" xfId="0" applyFont="1" applyFill="1" applyBorder="1"/>
    <xf numFmtId="0" fontId="4" fillId="2" borderId="5" xfId="0" applyFont="1" applyFill="1" applyBorder="1"/>
    <xf numFmtId="0" fontId="4" fillId="2" borderId="6" xfId="0" applyFont="1" applyFill="1" applyBorder="1"/>
    <xf numFmtId="0" fontId="4" fillId="2" borderId="16" xfId="0" applyFont="1" applyFill="1" applyBorder="1"/>
    <xf numFmtId="0" fontId="4" fillId="2" borderId="17" xfId="0" applyFont="1" applyFill="1" applyBorder="1"/>
    <xf numFmtId="0" fontId="4" fillId="2" borderId="22" xfId="0" applyFont="1" applyFill="1" applyBorder="1"/>
    <xf numFmtId="0" fontId="6" fillId="2" borderId="25" xfId="0" applyFont="1" applyFill="1" applyBorder="1" applyAlignment="1">
      <alignment vertical="center"/>
    </xf>
    <xf numFmtId="0" fontId="4" fillId="2" borderId="26" xfId="0" applyFont="1" applyFill="1" applyBorder="1"/>
    <xf numFmtId="0" fontId="6" fillId="2" borderId="29" xfId="0" applyFont="1" applyFill="1" applyBorder="1" applyAlignment="1">
      <alignment vertical="center"/>
    </xf>
    <xf numFmtId="0" fontId="6" fillId="2" borderId="20" xfId="0" applyFont="1" applyFill="1" applyBorder="1" applyAlignment="1">
      <alignment vertical="center"/>
    </xf>
    <xf numFmtId="0" fontId="6" fillId="2" borderId="31" xfId="0" applyFont="1" applyFill="1" applyBorder="1" applyAlignment="1">
      <alignment vertical="center"/>
    </xf>
    <xf numFmtId="0" fontId="4" fillId="2" borderId="32" xfId="0" applyFont="1" applyFill="1" applyBorder="1"/>
    <xf numFmtId="0" fontId="4" fillId="2" borderId="33" xfId="0" applyFont="1" applyFill="1" applyBorder="1"/>
    <xf numFmtId="44" fontId="4" fillId="0" borderId="0" xfId="1" applyFont="1" applyFill="1" applyBorder="1" applyAlignment="1">
      <alignment horizontal="center"/>
    </xf>
    <xf numFmtId="0" fontId="4" fillId="2" borderId="23" xfId="0" applyFont="1" applyFill="1" applyBorder="1"/>
    <xf numFmtId="165" fontId="4" fillId="2" borderId="36" xfId="1" applyNumberFormat="1" applyFont="1" applyFill="1" applyBorder="1" applyAlignment="1">
      <alignment horizontal="right"/>
    </xf>
    <xf numFmtId="0" fontId="11" fillId="0" borderId="0" xfId="0" applyFont="1"/>
    <xf numFmtId="165" fontId="4" fillId="2" borderId="16" xfId="1" applyNumberFormat="1" applyFont="1" applyFill="1" applyBorder="1" applyAlignment="1" applyProtection="1">
      <alignment horizontal="center"/>
      <protection locked="0"/>
    </xf>
    <xf numFmtId="0" fontId="4" fillId="2" borderId="9" xfId="0" applyFont="1" applyFill="1" applyBorder="1" applyAlignment="1" applyProtection="1">
      <alignment vertical="top"/>
      <protection locked="0"/>
    </xf>
    <xf numFmtId="0" fontId="9" fillId="2" borderId="1" xfId="0" applyFont="1" applyFill="1" applyBorder="1" applyAlignment="1">
      <alignment vertical="top"/>
    </xf>
    <xf numFmtId="0" fontId="9" fillId="2" borderId="2" xfId="0" applyFont="1" applyFill="1" applyBorder="1" applyAlignment="1">
      <alignment vertical="top"/>
    </xf>
    <xf numFmtId="0" fontId="9" fillId="2" borderId="8" xfId="0" applyFont="1" applyFill="1" applyBorder="1" applyAlignment="1">
      <alignment vertical="top"/>
    </xf>
    <xf numFmtId="0" fontId="13" fillId="0" borderId="0" xfId="0" applyFont="1"/>
    <xf numFmtId="0" fontId="15" fillId="0" borderId="0" xfId="3" applyFont="1" applyBorder="1" applyAlignment="1">
      <alignment horizontal="centerContinuous"/>
    </xf>
    <xf numFmtId="0" fontId="16" fillId="0" borderId="0" xfId="3" applyFont="1" applyBorder="1" applyAlignment="1">
      <alignment horizontal="centerContinuous"/>
    </xf>
    <xf numFmtId="0" fontId="17" fillId="0" borderId="0" xfId="3" applyFont="1" applyBorder="1" applyAlignment="1">
      <alignment horizontal="centerContinuous"/>
    </xf>
    <xf numFmtId="0" fontId="17" fillId="0" borderId="0" xfId="3" applyFont="1"/>
    <xf numFmtId="0" fontId="18" fillId="0" borderId="0" xfId="3" applyFont="1" applyBorder="1" applyAlignment="1">
      <alignment horizontal="centerContinuous"/>
    </xf>
    <xf numFmtId="0" fontId="19" fillId="0" borderId="0" xfId="3" applyFont="1" applyBorder="1" applyAlignment="1">
      <alignment horizontal="centerContinuous"/>
    </xf>
    <xf numFmtId="0" fontId="21" fillId="0" borderId="0" xfId="3" applyFont="1" applyBorder="1" applyAlignment="1">
      <alignment horizontal="centerContinuous"/>
    </xf>
    <xf numFmtId="0" fontId="21" fillId="0" borderId="0" xfId="3" applyFont="1" applyAlignment="1">
      <alignment horizontal="left"/>
    </xf>
    <xf numFmtId="49" fontId="21" fillId="4" borderId="24" xfId="3" applyNumberFormat="1" applyFont="1" applyFill="1" applyBorder="1" applyAlignment="1" applyProtection="1">
      <protection locked="0"/>
    </xf>
    <xf numFmtId="49" fontId="21" fillId="4" borderId="24" xfId="3" quotePrefix="1" applyNumberFormat="1" applyFont="1" applyFill="1" applyBorder="1" applyAlignment="1"/>
    <xf numFmtId="49" fontId="21" fillId="0" borderId="24" xfId="3" quotePrefix="1" applyNumberFormat="1" applyFont="1" applyFill="1" applyBorder="1" applyAlignment="1"/>
    <xf numFmtId="0" fontId="1" fillId="0" borderId="24" xfId="3" applyFont="1" applyBorder="1" applyAlignment="1">
      <alignment horizontal="left"/>
    </xf>
    <xf numFmtId="167" fontId="1" fillId="4" borderId="24" xfId="3" applyNumberFormat="1" applyFont="1" applyFill="1" applyBorder="1" applyProtection="1">
      <protection locked="0"/>
    </xf>
    <xf numFmtId="0" fontId="17" fillId="0" borderId="0" xfId="3" applyFont="1" applyBorder="1"/>
    <xf numFmtId="44" fontId="1" fillId="0" borderId="24" xfId="3" applyNumberFormat="1" applyFont="1" applyBorder="1"/>
    <xf numFmtId="0" fontId="17" fillId="0" borderId="0" xfId="3" applyFont="1" applyAlignment="1">
      <alignment horizontal="left" indent="5"/>
    </xf>
    <xf numFmtId="7" fontId="1" fillId="0" borderId="0" xfId="3" applyNumberFormat="1" applyFont="1"/>
    <xf numFmtId="0" fontId="22" fillId="0" borderId="0" xfId="3" applyFont="1"/>
    <xf numFmtId="0" fontId="17" fillId="0" borderId="24" xfId="3" applyFont="1" applyBorder="1"/>
    <xf numFmtId="14" fontId="17" fillId="5" borderId="24" xfId="3" quotePrefix="1" applyNumberFormat="1" applyFont="1" applyFill="1" applyBorder="1" applyProtection="1">
      <protection locked="0"/>
    </xf>
    <xf numFmtId="0" fontId="17" fillId="0" borderId="0" xfId="3" applyFont="1" applyAlignment="1">
      <alignment horizontal="left"/>
    </xf>
    <xf numFmtId="0" fontId="17" fillId="5" borderId="24" xfId="3" applyFont="1" applyFill="1" applyBorder="1" applyProtection="1">
      <protection locked="0"/>
    </xf>
    <xf numFmtId="0" fontId="17" fillId="0" borderId="0" xfId="3" applyFont="1" applyBorder="1" applyAlignment="1">
      <alignment horizontal="right"/>
    </xf>
    <xf numFmtId="0" fontId="23" fillId="5" borderId="24" xfId="5" applyFill="1" applyBorder="1" applyAlignment="1" applyProtection="1">
      <protection locked="0"/>
    </xf>
    <xf numFmtId="166" fontId="25" fillId="0" borderId="0" xfId="6" applyFont="1" applyBorder="1" applyProtection="1"/>
    <xf numFmtId="14" fontId="26" fillId="0" borderId="24" xfId="6" applyNumberFormat="1" applyFont="1" applyBorder="1" applyProtection="1"/>
    <xf numFmtId="166" fontId="20" fillId="0" borderId="0" xfId="4" applyProtection="1"/>
    <xf numFmtId="166" fontId="20" fillId="0" borderId="0" xfId="4"/>
    <xf numFmtId="166" fontId="26" fillId="0" borderId="0" xfId="6" applyFont="1" applyBorder="1" applyProtection="1"/>
    <xf numFmtId="166" fontId="26" fillId="0" borderId="0" xfId="6" applyFont="1" applyProtection="1"/>
    <xf numFmtId="166" fontId="27" fillId="0" borderId="0" xfId="4" applyFont="1" applyProtection="1"/>
    <xf numFmtId="166" fontId="25" fillId="0" borderId="0" xfId="6" applyFont="1" applyBorder="1" applyAlignment="1" applyProtection="1">
      <alignment horizontal="left"/>
    </xf>
    <xf numFmtId="166" fontId="20" fillId="0" borderId="14" xfId="4" applyBorder="1" applyAlignment="1" applyProtection="1">
      <alignment horizontal="center" wrapText="1"/>
    </xf>
    <xf numFmtId="166" fontId="20" fillId="0" borderId="14" xfId="4" quotePrefix="1" applyBorder="1" applyAlignment="1" applyProtection="1">
      <alignment horizontal="center" wrapText="1"/>
    </xf>
    <xf numFmtId="166" fontId="20" fillId="0" borderId="0" xfId="4" applyAlignment="1">
      <alignment wrapText="1"/>
    </xf>
    <xf numFmtId="168" fontId="26" fillId="4" borderId="14" xfId="6" applyNumberFormat="1" applyFont="1" applyFill="1" applyBorder="1" applyAlignment="1" applyProtection="1">
      <alignment horizontal="right"/>
      <protection locked="0"/>
    </xf>
    <xf numFmtId="43" fontId="26" fillId="4" borderId="16" xfId="7" applyFont="1" applyFill="1" applyBorder="1" applyAlignment="1" applyProtection="1">
      <alignment horizontal="right"/>
      <protection locked="0"/>
    </xf>
    <xf numFmtId="44" fontId="26" fillId="4" borderId="14" xfId="8" applyFont="1" applyFill="1" applyBorder="1" applyAlignment="1" applyProtection="1">
      <alignment horizontal="right"/>
      <protection locked="0"/>
    </xf>
    <xf numFmtId="44" fontId="26" fillId="4" borderId="16" xfId="8" applyFont="1" applyFill="1" applyBorder="1" applyAlignment="1" applyProtection="1">
      <alignment horizontal="right"/>
      <protection locked="0"/>
    </xf>
    <xf numFmtId="44" fontId="0" fillId="6" borderId="14" xfId="8" applyFont="1" applyFill="1" applyBorder="1" applyProtection="1"/>
    <xf numFmtId="14" fontId="26" fillId="4" borderId="16" xfId="7" applyNumberFormat="1" applyFont="1" applyFill="1" applyBorder="1" applyAlignment="1" applyProtection="1">
      <alignment horizontal="right"/>
      <protection locked="0"/>
    </xf>
    <xf numFmtId="13" fontId="26" fillId="4" borderId="14" xfId="8" applyNumberFormat="1" applyFont="1" applyFill="1" applyBorder="1" applyAlignment="1" applyProtection="1">
      <alignment horizontal="right"/>
      <protection locked="0"/>
    </xf>
    <xf numFmtId="168" fontId="27" fillId="0" borderId="0" xfId="4" applyNumberFormat="1" applyFont="1" applyProtection="1"/>
    <xf numFmtId="166" fontId="20" fillId="6" borderId="0" xfId="4" applyFill="1" applyProtection="1"/>
    <xf numFmtId="168" fontId="20" fillId="0" borderId="0" xfId="4" applyNumberFormat="1" applyProtection="1"/>
    <xf numFmtId="44" fontId="0" fillId="0" borderId="0" xfId="8" applyFont="1" applyProtection="1"/>
    <xf numFmtId="49" fontId="21" fillId="4" borderId="24" xfId="3" quotePrefix="1" applyNumberFormat="1" applyFont="1" applyFill="1" applyBorder="1" applyAlignment="1" applyProtection="1">
      <protection locked="0"/>
    </xf>
    <xf numFmtId="0" fontId="17" fillId="0" borderId="24" xfId="3" applyFont="1" applyBorder="1" applyProtection="1">
      <protection locked="0"/>
    </xf>
    <xf numFmtId="44" fontId="1" fillId="0" borderId="24" xfId="3" applyNumberFormat="1" applyFont="1" applyBorder="1" applyProtection="1"/>
    <xf numFmtId="49" fontId="25" fillId="0" borderId="16" xfId="6" applyNumberFormat="1" applyFont="1" applyBorder="1" applyAlignment="1" applyProtection="1">
      <alignment horizontal="right"/>
    </xf>
    <xf numFmtId="166" fontId="19" fillId="0" borderId="0" xfId="4" applyFont="1" applyAlignment="1">
      <alignment horizont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4" fillId="2" borderId="4" xfId="0" applyNumberFormat="1" applyFont="1" applyFill="1" applyBorder="1" applyAlignment="1" applyProtection="1">
      <alignment horizontal="left" vertical="top"/>
    </xf>
    <xf numFmtId="0" fontId="4" fillId="2" borderId="5" xfId="0" applyNumberFormat="1" applyFont="1" applyFill="1" applyBorder="1" applyAlignment="1" applyProtection="1">
      <alignment horizontal="left" vertical="top"/>
    </xf>
    <xf numFmtId="0" fontId="4" fillId="2" borderId="6" xfId="0" applyNumberFormat="1" applyFont="1" applyFill="1" applyBorder="1" applyAlignment="1" applyProtection="1">
      <alignment horizontal="left" vertical="top"/>
    </xf>
    <xf numFmtId="0" fontId="4" fillId="2" borderId="4"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protection locked="0"/>
    </xf>
    <xf numFmtId="0" fontId="4" fillId="2" borderId="6" xfId="0" applyFont="1" applyFill="1" applyBorder="1" applyAlignment="1" applyProtection="1">
      <alignment horizontal="left" vertical="top"/>
      <protection locked="0"/>
    </xf>
    <xf numFmtId="14" fontId="4" fillId="2" borderId="4" xfId="0" applyNumberFormat="1" applyFont="1" applyFill="1" applyBorder="1" applyAlignment="1" applyProtection="1">
      <alignment horizontal="center" vertical="top"/>
    </xf>
    <xf numFmtId="14" fontId="4" fillId="2" borderId="5" xfId="0" applyNumberFormat="1" applyFont="1" applyFill="1" applyBorder="1" applyAlignment="1" applyProtection="1">
      <alignment horizontal="center" vertical="top"/>
    </xf>
    <xf numFmtId="14" fontId="4" fillId="2" borderId="6" xfId="0" applyNumberFormat="1" applyFont="1" applyFill="1" applyBorder="1" applyAlignment="1" applyProtection="1">
      <alignment horizontal="center" vertical="top"/>
    </xf>
    <xf numFmtId="0" fontId="4" fillId="2" borderId="13" xfId="0" applyFont="1" applyFill="1" applyBorder="1" applyAlignment="1">
      <alignment horizontal="right"/>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4" fillId="2" borderId="4"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165" fontId="4" fillId="0" borderId="27" xfId="1" applyNumberFormat="1" applyFont="1" applyFill="1" applyBorder="1" applyAlignment="1" applyProtection="1">
      <alignment horizontal="center"/>
      <protection locked="0"/>
    </xf>
    <xf numFmtId="165" fontId="4" fillId="0" borderId="26" xfId="1" applyNumberFormat="1" applyFont="1" applyFill="1" applyBorder="1" applyAlignment="1" applyProtection="1">
      <alignment horizontal="center"/>
      <protection locked="0"/>
    </xf>
    <xf numFmtId="165" fontId="4" fillId="0" borderId="28" xfId="1" applyNumberFormat="1" applyFont="1" applyFill="1" applyBorder="1" applyAlignment="1" applyProtection="1">
      <alignment horizontal="center"/>
      <protection locked="0"/>
    </xf>
    <xf numFmtId="0" fontId="6" fillId="2" borderId="20"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165" fontId="4" fillId="0" borderId="15" xfId="1" applyNumberFormat="1" applyFont="1" applyFill="1" applyBorder="1" applyAlignment="1" applyProtection="1">
      <alignment horizontal="center"/>
      <protection locked="0"/>
    </xf>
    <xf numFmtId="165" fontId="4" fillId="0" borderId="16" xfId="1" applyNumberFormat="1" applyFont="1" applyFill="1" applyBorder="1" applyAlignment="1" applyProtection="1">
      <alignment horizontal="center"/>
      <protection locked="0"/>
    </xf>
    <xf numFmtId="165" fontId="4" fillId="0" borderId="30" xfId="1" applyNumberFormat="1" applyFont="1" applyFill="1" applyBorder="1" applyAlignment="1" applyProtection="1">
      <alignment horizontal="center"/>
      <protection locked="0"/>
    </xf>
    <xf numFmtId="0" fontId="6" fillId="0" borderId="2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164" fontId="4" fillId="3" borderId="14" xfId="2" applyNumberFormat="1" applyFont="1" applyFill="1" applyBorder="1" applyAlignment="1">
      <alignment horizontal="center"/>
    </xf>
    <xf numFmtId="164" fontId="4" fillId="3" borderId="21" xfId="2" applyNumberFormat="1" applyFont="1" applyFill="1" applyBorder="1" applyAlignment="1">
      <alignment horizontal="center"/>
    </xf>
    <xf numFmtId="0" fontId="4" fillId="2" borderId="5" xfId="0" applyFont="1" applyFill="1" applyBorder="1" applyAlignment="1">
      <alignment horizontal="right"/>
    </xf>
    <xf numFmtId="165" fontId="4" fillId="3" borderId="27" xfId="1" applyNumberFormat="1" applyFont="1" applyFill="1" applyBorder="1" applyAlignment="1">
      <alignment horizontal="center"/>
    </xf>
    <xf numFmtId="165" fontId="4" fillId="3" borderId="26" xfId="1" applyNumberFormat="1" applyFont="1" applyFill="1" applyBorder="1" applyAlignment="1">
      <alignment horizontal="center"/>
    </xf>
    <xf numFmtId="165" fontId="4" fillId="3" borderId="28" xfId="1" applyNumberFormat="1" applyFont="1" applyFill="1" applyBorder="1" applyAlignment="1">
      <alignment horizontal="center"/>
    </xf>
    <xf numFmtId="165" fontId="4" fillId="3" borderId="15" xfId="0" applyNumberFormat="1" applyFont="1" applyFill="1" applyBorder="1" applyAlignment="1">
      <alignment horizontal="center"/>
    </xf>
    <xf numFmtId="165" fontId="4" fillId="3" borderId="24" xfId="0" applyNumberFormat="1" applyFont="1" applyFill="1" applyBorder="1" applyAlignment="1">
      <alignment horizontal="center"/>
    </xf>
    <xf numFmtId="165" fontId="4" fillId="3" borderId="30" xfId="0" applyNumberFormat="1" applyFont="1" applyFill="1" applyBorder="1" applyAlignment="1">
      <alignment horizontal="center"/>
    </xf>
    <xf numFmtId="165" fontId="4" fillId="3" borderId="16" xfId="0" applyNumberFormat="1" applyFont="1" applyFill="1" applyBorder="1" applyAlignment="1">
      <alignment horizontal="center"/>
    </xf>
    <xf numFmtId="165" fontId="4" fillId="0" borderId="15" xfId="0" applyNumberFormat="1" applyFont="1" applyBorder="1" applyAlignment="1" applyProtection="1">
      <alignment horizontal="center"/>
      <protection locked="0"/>
    </xf>
    <xf numFmtId="165" fontId="4" fillId="0" borderId="16" xfId="0" applyNumberFormat="1" applyFont="1" applyBorder="1" applyAlignment="1" applyProtection="1">
      <alignment horizontal="center"/>
      <protection locked="0"/>
    </xf>
    <xf numFmtId="165" fontId="4" fillId="0" borderId="30" xfId="0" applyNumberFormat="1" applyFont="1" applyBorder="1" applyAlignment="1" applyProtection="1">
      <alignment horizontal="center"/>
      <protection locked="0"/>
    </xf>
    <xf numFmtId="165" fontId="4" fillId="3" borderId="34" xfId="0" applyNumberFormat="1" applyFont="1" applyFill="1" applyBorder="1" applyAlignment="1">
      <alignment horizontal="center"/>
    </xf>
    <xf numFmtId="165" fontId="4" fillId="3" borderId="32" xfId="0" applyNumberFormat="1" applyFont="1" applyFill="1" applyBorder="1" applyAlignment="1">
      <alignment horizontal="center"/>
    </xf>
    <xf numFmtId="165" fontId="4" fillId="3" borderId="35" xfId="0" applyNumberFormat="1" applyFont="1" applyFill="1" applyBorder="1" applyAlignment="1">
      <alignment horizontal="center"/>
    </xf>
    <xf numFmtId="0" fontId="9" fillId="0" borderId="10"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2" borderId="7" xfId="0" applyFont="1" applyFill="1" applyBorder="1" applyAlignment="1" applyProtection="1">
      <alignment horizontal="left"/>
      <protection locked="0"/>
    </xf>
    <xf numFmtId="0" fontId="4" fillId="2" borderId="0" xfId="0" applyFont="1" applyFill="1" applyBorder="1" applyAlignment="1" applyProtection="1">
      <alignment horizontal="left"/>
      <protection locked="0"/>
    </xf>
    <xf numFmtId="0" fontId="4" fillId="2" borderId="12" xfId="0" applyFont="1" applyFill="1" applyBorder="1" applyAlignment="1" applyProtection="1">
      <alignment horizontal="left"/>
      <protection locked="0"/>
    </xf>
    <xf numFmtId="0" fontId="4" fillId="2" borderId="4" xfId="0" applyFont="1" applyFill="1" applyBorder="1" applyAlignment="1" applyProtection="1">
      <alignment horizontal="left"/>
      <protection locked="0"/>
    </xf>
    <xf numFmtId="0" fontId="4" fillId="2" borderId="5" xfId="0" applyFont="1" applyFill="1" applyBorder="1" applyAlignment="1" applyProtection="1">
      <alignment horizontal="left"/>
      <protection locked="0"/>
    </xf>
    <xf numFmtId="0" fontId="4" fillId="2" borderId="6" xfId="0" applyFont="1" applyFill="1" applyBorder="1" applyAlignment="1" applyProtection="1">
      <alignment horizontal="left"/>
      <protection locked="0"/>
    </xf>
    <xf numFmtId="14" fontId="4" fillId="2" borderId="4" xfId="0" applyNumberFormat="1" applyFont="1" applyFill="1" applyBorder="1" applyAlignment="1" applyProtection="1">
      <alignment horizontal="left" vertical="top"/>
      <protection locked="0"/>
    </xf>
    <xf numFmtId="14" fontId="4" fillId="2" borderId="5" xfId="0" applyNumberFormat="1" applyFont="1" applyFill="1" applyBorder="1" applyAlignment="1" applyProtection="1">
      <alignment horizontal="left" vertical="top"/>
      <protection locked="0"/>
    </xf>
    <xf numFmtId="14" fontId="4" fillId="2" borderId="6" xfId="0" applyNumberFormat="1" applyFont="1" applyFill="1" applyBorder="1" applyAlignment="1" applyProtection="1">
      <alignment horizontal="left" vertical="top"/>
      <protection locked="0"/>
    </xf>
  </cellXfs>
  <cellStyles count="9">
    <cellStyle name="Comma 2" xfId="7" xr:uid="{00000000-0005-0000-0000-000000000000}"/>
    <cellStyle name="Currency" xfId="1" builtinId="4"/>
    <cellStyle name="Currency 2" xfId="8" xr:uid="{00000000-0005-0000-0000-000002000000}"/>
    <cellStyle name="Hyperlink" xfId="5" builtinId="8"/>
    <cellStyle name="Normal" xfId="0" builtinId="0"/>
    <cellStyle name="Normal 2" xfId="4" xr:uid="{00000000-0005-0000-0000-000005000000}"/>
    <cellStyle name="Normal_Sheet1" xfId="3" xr:uid="{00000000-0005-0000-0000-000006000000}"/>
    <cellStyle name="Normal_wktemplet" xfId="6" xr:uid="{00000000-0005-0000-0000-00000700000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17</xdr:row>
      <xdr:rowOff>9525</xdr:rowOff>
    </xdr:from>
    <xdr:to>
      <xdr:col>6</xdr:col>
      <xdr:colOff>1514471</xdr:colOff>
      <xdr:row>19</xdr:row>
      <xdr:rowOff>76200</xdr:rowOff>
    </xdr:to>
    <xdr:sp macro="" textlink="">
      <xdr:nvSpPr>
        <xdr:cNvPr id="2" name="Text 2">
          <a:extLst>
            <a:ext uri="{FF2B5EF4-FFF2-40B4-BE49-F238E27FC236}">
              <a16:creationId xmlns:a16="http://schemas.microsoft.com/office/drawing/2014/main" id="{00000000-0008-0000-0000-000002000000}"/>
            </a:ext>
          </a:extLst>
        </xdr:cNvPr>
        <xdr:cNvSpPr txBox="1">
          <a:spLocks noChangeArrowheads="1"/>
        </xdr:cNvSpPr>
      </xdr:nvSpPr>
      <xdr:spPr bwMode="auto">
        <a:xfrm>
          <a:off x="19050" y="4143375"/>
          <a:ext cx="7467596" cy="390525"/>
        </a:xfrm>
        <a:prstGeom prst="rect">
          <a:avLst/>
        </a:prstGeom>
        <a:solidFill>
          <a:srgbClr val="FFFFFF"/>
        </a:solidFill>
        <a:ln w="1">
          <a:noFill/>
          <a:miter lim="800000"/>
          <a:headEnd/>
          <a:tailEnd/>
        </a:ln>
      </xdr:spPr>
      <xdr:txBody>
        <a:bodyPr vertOverflow="clip" wrap="square" lIns="36576" tIns="22860" rIns="0" bIns="0" anchor="t" upright="1"/>
        <a:lstStyle/>
        <a:p>
          <a:pPr algn="l" rtl="0">
            <a:defRPr sz="1000"/>
          </a:pPr>
          <a:r>
            <a:rPr lang="en-US" sz="1100" b="1" i="0" u="none" strike="noStrike" baseline="0">
              <a:solidFill>
                <a:srgbClr val="000000"/>
              </a:solidFill>
              <a:latin typeface="Georgia"/>
            </a:rPr>
            <a:t>I DECLARE UNDER THE PENALTIES OF LAW THAT THIS REPORT HAS BEEN EXAMINED BY ME AND IS TO THE BEST OF MY BELIEF AND KNOWLEDGE A TRUE AND CORRECT REPORT.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95249</xdr:rowOff>
    </xdr:from>
    <xdr:to>
      <xdr:col>15</xdr:col>
      <xdr:colOff>190500</xdr:colOff>
      <xdr:row>68</xdr:row>
      <xdr:rowOff>104775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3350" y="95249"/>
          <a:ext cx="9201150" cy="12963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Instructions for preparation of the Quarterly Fantasy Contest Operator Tax Form</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General: A fantasy contest operator in Maryland must remit to the Maryland Lottery &amp; Gaming Control Agency (MLGCA) the fantasy contest tax based on its quarterly fantasy contest adjusted revenues. The fantasy contest tax is payable to the MLGCA by the 15th day of</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month following the end of </a:t>
          </a:r>
          <a:r>
            <a:rPr lang="en-US" sz="1100">
              <a:effectLst/>
              <a:latin typeface="Calibri" panose="020F0502020204030204" pitchFamily="34" charset="0"/>
              <a:ea typeface="Calibri" panose="020F0502020204030204" pitchFamily="34" charset="0"/>
              <a:cs typeface="Times New Roman" panose="02020603050405020304" pitchFamily="18" charset="0"/>
            </a:rPr>
            <a:t>each quarter and must be based on quarterly fantasy contest adjusted revenue derived during the previous quarter.</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Enter all amounts, unless otherwise directed, in dollars and cents (i.e., 125.50 or 545.00) on the </a:t>
          </a:r>
          <a:r>
            <a:rPr lang="en-US" sz="1100" b="1">
              <a:effectLst/>
              <a:latin typeface="Calibri" panose="020F0502020204030204" pitchFamily="34" charset="0"/>
              <a:ea typeface="Calibri" panose="020F0502020204030204" pitchFamily="34" charset="0"/>
              <a:cs typeface="Times New Roman" panose="02020603050405020304" pitchFamily="18" charset="0"/>
            </a:rPr>
            <a:t>Tax Form</a:t>
          </a:r>
          <a:r>
            <a:rPr lang="en-US" sz="1100">
              <a:effectLst/>
              <a:latin typeface="Calibri" panose="020F0502020204030204" pitchFamily="34" charset="0"/>
              <a:ea typeface="Calibri" panose="020F0502020204030204" pitchFamily="34" charset="0"/>
              <a:cs typeface="Times New Roman" panose="02020603050405020304" pitchFamily="18" charset="0"/>
            </a:rPr>
            <a:t>. When necessary, round up or down to the nearest cent.  Include a summary of all tournaments on the Tournament Form.  Copies of system reports for each tournament shall be submitted with each quarterly report.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In the Quarter Ending field, enter the month and year for the quarter which you are reporting in an mm/dd/yyyy format. For example, June 30, 2021 is reported as 6/30/2021.</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1: Enter the total fantasy contest entry fees collected during the reporting period from all in-state participants, based on physical location of the participant when the entry fee was collected.</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2: Enter the total fantasy contest entry fees collected during the reporting period from all participants.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3: Calculate and enter the In-state Percentage (Line 1 divided by Line 2), rounded to the nearest tenth of a percent. Note: If using electronic form, this line will calculate automatically.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“In-state percentage” means, the percentage, rounded to the nearest tenth of a percent, equal to the total entry fees collected from all in-state participants divided by the total entry fees collected from all participants in the fantasy contest, unless otherwise prescribed by the MLGCA.</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4: Enter the total fantasy contest entry fees collected from all participants, reported on Line 2. Note: If using electronic form, this line will populate automatically.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5: Enter as a positive number the total of all sums paid out during the reporting period as prizes or awards to all fantasy contest participants.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6: Calculate and enter the net revenue before applying In-state Percentage (Line 4 minus Line 5). Note: If using electronic form, this line will calculate automatically.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7: Calculate and enter the fantasy contest adjusted revenue (Line 6 multiplied by Line 3). Note: If using electronic form, this line will calculate automatically.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“Fantasy contest adjusted revenues” means the amount equal to the total of all entry fees that a fantasy contest operator collects from all fantasy contest players minus the total of all sums paid out as prizes or awards to all fantasy contest players, multiplied by the in-state percentage.</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8: Calculate and enter the fantasy contest tax due for the reporting period. (Line 7 multiplied by the 15% (0.15) tax rate.) Note: If using electronic form, this line will calculate automatically.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9: Enter a fantasy contest tax adjustment(s) that has been approved by the MLGCA. (i.e., Do not enter an adjustment until it has been approved by the MLGCA.) Adjustments may be needed to correct reporting errors from previous forms or to offset a credit balance from a prior period. If an operator is aware of a reporting error related to a form previously submitted, the operator must notify the MLGCA in writing within five days of discovering the error. The notification must explain the error, how it was detected, the tax impact and potential tax adjustment needed to correct the error. Please include all documentation to support the error and potential tax adjustments. The MLGCA will review to determine whether any tax adjustments are needed. If so, the MLGCA will notify the operator in writing of the tax adjustment that the operator can include on the next monthly tax form on Line 9.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Line 10: Calculate and enter the total fantasy contest tax due (Line 8 plus Line 9). This is the amount payable to the MLGCA. Note: If using electronic form, this line will calculate automatically.</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Filing: Once the Quarterly Fantasy Contest Operator Tax Form is completed, please sign and date the form and submit with payment as follows: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1. Email the Quarterly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Fantasy Contest Operator Tax Form to:</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dlfantasycompetition_mlgca@maryland.gov</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 Wire the tax payment to:</a:t>
          </a:r>
        </a:p>
        <a:p>
          <a:r>
            <a:rPr lang="en-US" sz="1100" b="0" i="0">
              <a:solidFill>
                <a:schemeClr val="dk1"/>
              </a:solidFill>
              <a:effectLst/>
              <a:latin typeface="+mn-lt"/>
              <a:ea typeface="+mn-ea"/>
              <a:cs typeface="+mn-cs"/>
            </a:rPr>
            <a:t>Account Name:                  Maryland State Lottery VLT Escrow</a:t>
          </a:r>
        </a:p>
        <a:p>
          <a:r>
            <a:rPr lang="en-US" sz="1100" b="0" i="0">
              <a:solidFill>
                <a:schemeClr val="dk1"/>
              </a:solidFill>
              <a:effectLst/>
              <a:latin typeface="+mn-lt"/>
              <a:ea typeface="+mn-ea"/>
              <a:cs typeface="+mn-cs"/>
            </a:rPr>
            <a:t>Account Number:              492-8823376</a:t>
          </a:r>
        </a:p>
        <a:p>
          <a:r>
            <a:rPr lang="en-US" sz="1100" b="0" i="0">
              <a:solidFill>
                <a:schemeClr val="dk1"/>
              </a:solidFill>
              <a:effectLst/>
              <a:latin typeface="+mn-lt"/>
              <a:ea typeface="+mn-ea"/>
              <a:cs typeface="+mn-cs"/>
            </a:rPr>
            <a:t>Type of Account:               Checking</a:t>
          </a:r>
        </a:p>
        <a:p>
          <a:r>
            <a:rPr lang="en-US" sz="1100" b="0" i="0">
              <a:solidFill>
                <a:schemeClr val="dk1"/>
              </a:solidFill>
              <a:effectLst/>
              <a:latin typeface="+mn-lt"/>
              <a:ea typeface="+mn-ea"/>
              <a:cs typeface="+mn-cs"/>
            </a:rPr>
            <a:t>Bank Name:                        Wells Fargo Bank, N.A.</a:t>
          </a:r>
        </a:p>
        <a:p>
          <a:r>
            <a:rPr lang="en-US" sz="1100" b="0" i="0">
              <a:solidFill>
                <a:schemeClr val="dk1"/>
              </a:solidFill>
              <a:effectLst/>
              <a:latin typeface="+mn-lt"/>
              <a:ea typeface="+mn-ea"/>
              <a:cs typeface="+mn-cs"/>
            </a:rPr>
            <a:t>Bank Address:                    420 Montgomery Street, San Francisco, CA  94101</a:t>
          </a:r>
        </a:p>
        <a:p>
          <a:r>
            <a:rPr lang="en-US" sz="1100" b="0" i="0">
              <a:solidFill>
                <a:schemeClr val="dk1"/>
              </a:solidFill>
              <a:effectLst/>
              <a:latin typeface="+mn-lt"/>
              <a:ea typeface="+mn-ea"/>
              <a:cs typeface="+mn-cs"/>
            </a:rPr>
            <a:t>ABA Routing Number:      1210-00248</a:t>
          </a:r>
        </a:p>
        <a:p>
          <a:r>
            <a:rPr lang="en-US" sz="1100" b="0" i="0">
              <a:solidFill>
                <a:schemeClr val="dk1"/>
              </a:solidFill>
              <a:effectLst/>
              <a:latin typeface="+mn-lt"/>
              <a:ea typeface="+mn-ea"/>
              <a:cs typeface="+mn-cs"/>
            </a:rPr>
            <a:t>Swift Code:                         WFBIUS6S</a:t>
          </a:r>
        </a:p>
        <a:p>
          <a:r>
            <a:rPr lang="en-US" sz="1100" b="0" i="0">
              <a:solidFill>
                <a:schemeClr val="dk1"/>
              </a:solidFill>
              <a:effectLst/>
              <a:latin typeface="+mn-lt"/>
              <a:ea typeface="+mn-ea"/>
              <a:cs typeface="+mn-cs"/>
            </a:rPr>
            <a:t>Chips Code:                         0407</a:t>
          </a:r>
        </a:p>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Returns are required to be filed each quarter, whether or not a tax is incurred for that month. NOTE: If a due date falls on a weekend or a holiday, the due date shifts to the first business day following the weekend or holiday.</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G%20Return%20062017%20-%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S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Page 2"/>
      <sheetName val="Tournament"/>
      <sheetName val="Sheet1"/>
      <sheetName val="Dates"/>
      <sheetName val="Loss Carryforward"/>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k1"/>
      <sheetName val="wk2"/>
      <sheetName val="wk3"/>
      <sheetName val="wk4"/>
      <sheetName val="wk5"/>
      <sheetName val="wk6"/>
      <sheetName val="Ma"/>
      <sheetName val="Mb"/>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zoomScale="75" workbookViewId="0">
      <selection activeCell="A32" sqref="A32"/>
    </sheetView>
  </sheetViews>
  <sheetFormatPr defaultColWidth="11.28515625" defaultRowHeight="12.75" x14ac:dyDescent="0.2"/>
  <cols>
    <col min="1" max="1" width="16.7109375" style="55" customWidth="1"/>
    <col min="2" max="2" width="9.28515625" style="55" customWidth="1"/>
    <col min="3" max="3" width="15.140625" style="55" customWidth="1"/>
    <col min="4" max="4" width="6.140625" style="55" customWidth="1"/>
    <col min="5" max="5" width="11.7109375" style="55" customWidth="1"/>
    <col min="6" max="6" width="30.5703125" style="55" customWidth="1"/>
    <col min="7" max="7" width="26" style="55" customWidth="1"/>
    <col min="8" max="256" width="11.28515625" style="55"/>
    <col min="257" max="257" width="16.7109375" style="55" customWidth="1"/>
    <col min="258" max="258" width="9.28515625" style="55" customWidth="1"/>
    <col min="259" max="259" width="15.140625" style="55" customWidth="1"/>
    <col min="260" max="260" width="6.140625" style="55" customWidth="1"/>
    <col min="261" max="261" width="11.7109375" style="55" customWidth="1"/>
    <col min="262" max="262" width="30.5703125" style="55" customWidth="1"/>
    <col min="263" max="263" width="26" style="55" customWidth="1"/>
    <col min="264" max="512" width="11.28515625" style="55"/>
    <col min="513" max="513" width="16.7109375" style="55" customWidth="1"/>
    <col min="514" max="514" width="9.28515625" style="55" customWidth="1"/>
    <col min="515" max="515" width="15.140625" style="55" customWidth="1"/>
    <col min="516" max="516" width="6.140625" style="55" customWidth="1"/>
    <col min="517" max="517" width="11.7109375" style="55" customWidth="1"/>
    <col min="518" max="518" width="30.5703125" style="55" customWidth="1"/>
    <col min="519" max="519" width="26" style="55" customWidth="1"/>
    <col min="520" max="768" width="11.28515625" style="55"/>
    <col min="769" max="769" width="16.7109375" style="55" customWidth="1"/>
    <col min="770" max="770" width="9.28515625" style="55" customWidth="1"/>
    <col min="771" max="771" width="15.140625" style="55" customWidth="1"/>
    <col min="772" max="772" width="6.140625" style="55" customWidth="1"/>
    <col min="773" max="773" width="11.7109375" style="55" customWidth="1"/>
    <col min="774" max="774" width="30.5703125" style="55" customWidth="1"/>
    <col min="775" max="775" width="26" style="55" customWidth="1"/>
    <col min="776" max="1024" width="11.28515625" style="55"/>
    <col min="1025" max="1025" width="16.7109375" style="55" customWidth="1"/>
    <col min="1026" max="1026" width="9.28515625" style="55" customWidth="1"/>
    <col min="1027" max="1027" width="15.140625" style="55" customWidth="1"/>
    <col min="1028" max="1028" width="6.140625" style="55" customWidth="1"/>
    <col min="1029" max="1029" width="11.7109375" style="55" customWidth="1"/>
    <col min="1030" max="1030" width="30.5703125" style="55" customWidth="1"/>
    <col min="1031" max="1031" width="26" style="55" customWidth="1"/>
    <col min="1032" max="1280" width="11.28515625" style="55"/>
    <col min="1281" max="1281" width="16.7109375" style="55" customWidth="1"/>
    <col min="1282" max="1282" width="9.28515625" style="55" customWidth="1"/>
    <col min="1283" max="1283" width="15.140625" style="55" customWidth="1"/>
    <col min="1284" max="1284" width="6.140625" style="55" customWidth="1"/>
    <col min="1285" max="1285" width="11.7109375" style="55" customWidth="1"/>
    <col min="1286" max="1286" width="30.5703125" style="55" customWidth="1"/>
    <col min="1287" max="1287" width="26" style="55" customWidth="1"/>
    <col min="1288" max="1536" width="11.28515625" style="55"/>
    <col min="1537" max="1537" width="16.7109375" style="55" customWidth="1"/>
    <col min="1538" max="1538" width="9.28515625" style="55" customWidth="1"/>
    <col min="1539" max="1539" width="15.140625" style="55" customWidth="1"/>
    <col min="1540" max="1540" width="6.140625" style="55" customWidth="1"/>
    <col min="1541" max="1541" width="11.7109375" style="55" customWidth="1"/>
    <col min="1542" max="1542" width="30.5703125" style="55" customWidth="1"/>
    <col min="1543" max="1543" width="26" style="55" customWidth="1"/>
    <col min="1544" max="1792" width="11.28515625" style="55"/>
    <col min="1793" max="1793" width="16.7109375" style="55" customWidth="1"/>
    <col min="1794" max="1794" width="9.28515625" style="55" customWidth="1"/>
    <col min="1795" max="1795" width="15.140625" style="55" customWidth="1"/>
    <col min="1796" max="1796" width="6.140625" style="55" customWidth="1"/>
    <col min="1797" max="1797" width="11.7109375" style="55" customWidth="1"/>
    <col min="1798" max="1798" width="30.5703125" style="55" customWidth="1"/>
    <col min="1799" max="1799" width="26" style="55" customWidth="1"/>
    <col min="1800" max="2048" width="11.28515625" style="55"/>
    <col min="2049" max="2049" width="16.7109375" style="55" customWidth="1"/>
    <col min="2050" max="2050" width="9.28515625" style="55" customWidth="1"/>
    <col min="2051" max="2051" width="15.140625" style="55" customWidth="1"/>
    <col min="2052" max="2052" width="6.140625" style="55" customWidth="1"/>
    <col min="2053" max="2053" width="11.7109375" style="55" customWidth="1"/>
    <col min="2054" max="2054" width="30.5703125" style="55" customWidth="1"/>
    <col min="2055" max="2055" width="26" style="55" customWidth="1"/>
    <col min="2056" max="2304" width="11.28515625" style="55"/>
    <col min="2305" max="2305" width="16.7109375" style="55" customWidth="1"/>
    <col min="2306" max="2306" width="9.28515625" style="55" customWidth="1"/>
    <col min="2307" max="2307" width="15.140625" style="55" customWidth="1"/>
    <col min="2308" max="2308" width="6.140625" style="55" customWidth="1"/>
    <col min="2309" max="2309" width="11.7109375" style="55" customWidth="1"/>
    <col min="2310" max="2310" width="30.5703125" style="55" customWidth="1"/>
    <col min="2311" max="2311" width="26" style="55" customWidth="1"/>
    <col min="2312" max="2560" width="11.28515625" style="55"/>
    <col min="2561" max="2561" width="16.7109375" style="55" customWidth="1"/>
    <col min="2562" max="2562" width="9.28515625" style="55" customWidth="1"/>
    <col min="2563" max="2563" width="15.140625" style="55" customWidth="1"/>
    <col min="2564" max="2564" width="6.140625" style="55" customWidth="1"/>
    <col min="2565" max="2565" width="11.7109375" style="55" customWidth="1"/>
    <col min="2566" max="2566" width="30.5703125" style="55" customWidth="1"/>
    <col min="2567" max="2567" width="26" style="55" customWidth="1"/>
    <col min="2568" max="2816" width="11.28515625" style="55"/>
    <col min="2817" max="2817" width="16.7109375" style="55" customWidth="1"/>
    <col min="2818" max="2818" width="9.28515625" style="55" customWidth="1"/>
    <col min="2819" max="2819" width="15.140625" style="55" customWidth="1"/>
    <col min="2820" max="2820" width="6.140625" style="55" customWidth="1"/>
    <col min="2821" max="2821" width="11.7109375" style="55" customWidth="1"/>
    <col min="2822" max="2822" width="30.5703125" style="55" customWidth="1"/>
    <col min="2823" max="2823" width="26" style="55" customWidth="1"/>
    <col min="2824" max="3072" width="11.28515625" style="55"/>
    <col min="3073" max="3073" width="16.7109375" style="55" customWidth="1"/>
    <col min="3074" max="3074" width="9.28515625" style="55" customWidth="1"/>
    <col min="3075" max="3075" width="15.140625" style="55" customWidth="1"/>
    <col min="3076" max="3076" width="6.140625" style="55" customWidth="1"/>
    <col min="3077" max="3077" width="11.7109375" style="55" customWidth="1"/>
    <col min="3078" max="3078" width="30.5703125" style="55" customWidth="1"/>
    <col min="3079" max="3079" width="26" style="55" customWidth="1"/>
    <col min="3080" max="3328" width="11.28515625" style="55"/>
    <col min="3329" max="3329" width="16.7109375" style="55" customWidth="1"/>
    <col min="3330" max="3330" width="9.28515625" style="55" customWidth="1"/>
    <col min="3331" max="3331" width="15.140625" style="55" customWidth="1"/>
    <col min="3332" max="3332" width="6.140625" style="55" customWidth="1"/>
    <col min="3333" max="3333" width="11.7109375" style="55" customWidth="1"/>
    <col min="3334" max="3334" width="30.5703125" style="55" customWidth="1"/>
    <col min="3335" max="3335" width="26" style="55" customWidth="1"/>
    <col min="3336" max="3584" width="11.28515625" style="55"/>
    <col min="3585" max="3585" width="16.7109375" style="55" customWidth="1"/>
    <col min="3586" max="3586" width="9.28515625" style="55" customWidth="1"/>
    <col min="3587" max="3587" width="15.140625" style="55" customWidth="1"/>
    <col min="3588" max="3588" width="6.140625" style="55" customWidth="1"/>
    <col min="3589" max="3589" width="11.7109375" style="55" customWidth="1"/>
    <col min="3590" max="3590" width="30.5703125" style="55" customWidth="1"/>
    <col min="3591" max="3591" width="26" style="55" customWidth="1"/>
    <col min="3592" max="3840" width="11.28515625" style="55"/>
    <col min="3841" max="3841" width="16.7109375" style="55" customWidth="1"/>
    <col min="3842" max="3842" width="9.28515625" style="55" customWidth="1"/>
    <col min="3843" max="3843" width="15.140625" style="55" customWidth="1"/>
    <col min="3844" max="3844" width="6.140625" style="55" customWidth="1"/>
    <col min="3845" max="3845" width="11.7109375" style="55" customWidth="1"/>
    <col min="3846" max="3846" width="30.5703125" style="55" customWidth="1"/>
    <col min="3847" max="3847" width="26" style="55" customWidth="1"/>
    <col min="3848" max="4096" width="11.28515625" style="55"/>
    <col min="4097" max="4097" width="16.7109375" style="55" customWidth="1"/>
    <col min="4098" max="4098" width="9.28515625" style="55" customWidth="1"/>
    <col min="4099" max="4099" width="15.140625" style="55" customWidth="1"/>
    <col min="4100" max="4100" width="6.140625" style="55" customWidth="1"/>
    <col min="4101" max="4101" width="11.7109375" style="55" customWidth="1"/>
    <col min="4102" max="4102" width="30.5703125" style="55" customWidth="1"/>
    <col min="4103" max="4103" width="26" style="55" customWidth="1"/>
    <col min="4104" max="4352" width="11.28515625" style="55"/>
    <col min="4353" max="4353" width="16.7109375" style="55" customWidth="1"/>
    <col min="4354" max="4354" width="9.28515625" style="55" customWidth="1"/>
    <col min="4355" max="4355" width="15.140625" style="55" customWidth="1"/>
    <col min="4356" max="4356" width="6.140625" style="55" customWidth="1"/>
    <col min="4357" max="4357" width="11.7109375" style="55" customWidth="1"/>
    <col min="4358" max="4358" width="30.5703125" style="55" customWidth="1"/>
    <col min="4359" max="4359" width="26" style="55" customWidth="1"/>
    <col min="4360" max="4608" width="11.28515625" style="55"/>
    <col min="4609" max="4609" width="16.7109375" style="55" customWidth="1"/>
    <col min="4610" max="4610" width="9.28515625" style="55" customWidth="1"/>
    <col min="4611" max="4611" width="15.140625" style="55" customWidth="1"/>
    <col min="4612" max="4612" width="6.140625" style="55" customWidth="1"/>
    <col min="4613" max="4613" width="11.7109375" style="55" customWidth="1"/>
    <col min="4614" max="4614" width="30.5703125" style="55" customWidth="1"/>
    <col min="4615" max="4615" width="26" style="55" customWidth="1"/>
    <col min="4616" max="4864" width="11.28515625" style="55"/>
    <col min="4865" max="4865" width="16.7109375" style="55" customWidth="1"/>
    <col min="4866" max="4866" width="9.28515625" style="55" customWidth="1"/>
    <col min="4867" max="4867" width="15.140625" style="55" customWidth="1"/>
    <col min="4868" max="4868" width="6.140625" style="55" customWidth="1"/>
    <col min="4869" max="4869" width="11.7109375" style="55" customWidth="1"/>
    <col min="4870" max="4870" width="30.5703125" style="55" customWidth="1"/>
    <col min="4871" max="4871" width="26" style="55" customWidth="1"/>
    <col min="4872" max="5120" width="11.28515625" style="55"/>
    <col min="5121" max="5121" width="16.7109375" style="55" customWidth="1"/>
    <col min="5122" max="5122" width="9.28515625" style="55" customWidth="1"/>
    <col min="5123" max="5123" width="15.140625" style="55" customWidth="1"/>
    <col min="5124" max="5124" width="6.140625" style="55" customWidth="1"/>
    <col min="5125" max="5125" width="11.7109375" style="55" customWidth="1"/>
    <col min="5126" max="5126" width="30.5703125" style="55" customWidth="1"/>
    <col min="5127" max="5127" width="26" style="55" customWidth="1"/>
    <col min="5128" max="5376" width="11.28515625" style="55"/>
    <col min="5377" max="5377" width="16.7109375" style="55" customWidth="1"/>
    <col min="5378" max="5378" width="9.28515625" style="55" customWidth="1"/>
    <col min="5379" max="5379" width="15.140625" style="55" customWidth="1"/>
    <col min="5380" max="5380" width="6.140625" style="55" customWidth="1"/>
    <col min="5381" max="5381" width="11.7109375" style="55" customWidth="1"/>
    <col min="5382" max="5382" width="30.5703125" style="55" customWidth="1"/>
    <col min="5383" max="5383" width="26" style="55" customWidth="1"/>
    <col min="5384" max="5632" width="11.28515625" style="55"/>
    <col min="5633" max="5633" width="16.7109375" style="55" customWidth="1"/>
    <col min="5634" max="5634" width="9.28515625" style="55" customWidth="1"/>
    <col min="5635" max="5635" width="15.140625" style="55" customWidth="1"/>
    <col min="5636" max="5636" width="6.140625" style="55" customWidth="1"/>
    <col min="5637" max="5637" width="11.7109375" style="55" customWidth="1"/>
    <col min="5638" max="5638" width="30.5703125" style="55" customWidth="1"/>
    <col min="5639" max="5639" width="26" style="55" customWidth="1"/>
    <col min="5640" max="5888" width="11.28515625" style="55"/>
    <col min="5889" max="5889" width="16.7109375" style="55" customWidth="1"/>
    <col min="5890" max="5890" width="9.28515625" style="55" customWidth="1"/>
    <col min="5891" max="5891" width="15.140625" style="55" customWidth="1"/>
    <col min="5892" max="5892" width="6.140625" style="55" customWidth="1"/>
    <col min="5893" max="5893" width="11.7109375" style="55" customWidth="1"/>
    <col min="5894" max="5894" width="30.5703125" style="55" customWidth="1"/>
    <col min="5895" max="5895" width="26" style="55" customWidth="1"/>
    <col min="5896" max="6144" width="11.28515625" style="55"/>
    <col min="6145" max="6145" width="16.7109375" style="55" customWidth="1"/>
    <col min="6146" max="6146" width="9.28515625" style="55" customWidth="1"/>
    <col min="6147" max="6147" width="15.140625" style="55" customWidth="1"/>
    <col min="6148" max="6148" width="6.140625" style="55" customWidth="1"/>
    <col min="6149" max="6149" width="11.7109375" style="55" customWidth="1"/>
    <col min="6150" max="6150" width="30.5703125" style="55" customWidth="1"/>
    <col min="6151" max="6151" width="26" style="55" customWidth="1"/>
    <col min="6152" max="6400" width="11.28515625" style="55"/>
    <col min="6401" max="6401" width="16.7109375" style="55" customWidth="1"/>
    <col min="6402" max="6402" width="9.28515625" style="55" customWidth="1"/>
    <col min="6403" max="6403" width="15.140625" style="55" customWidth="1"/>
    <col min="6404" max="6404" width="6.140625" style="55" customWidth="1"/>
    <col min="6405" max="6405" width="11.7109375" style="55" customWidth="1"/>
    <col min="6406" max="6406" width="30.5703125" style="55" customWidth="1"/>
    <col min="6407" max="6407" width="26" style="55" customWidth="1"/>
    <col min="6408" max="6656" width="11.28515625" style="55"/>
    <col min="6657" max="6657" width="16.7109375" style="55" customWidth="1"/>
    <col min="6658" max="6658" width="9.28515625" style="55" customWidth="1"/>
    <col min="6659" max="6659" width="15.140625" style="55" customWidth="1"/>
    <col min="6660" max="6660" width="6.140625" style="55" customWidth="1"/>
    <col min="6661" max="6661" width="11.7109375" style="55" customWidth="1"/>
    <col min="6662" max="6662" width="30.5703125" style="55" customWidth="1"/>
    <col min="6663" max="6663" width="26" style="55" customWidth="1"/>
    <col min="6664" max="6912" width="11.28515625" style="55"/>
    <col min="6913" max="6913" width="16.7109375" style="55" customWidth="1"/>
    <col min="6914" max="6914" width="9.28515625" style="55" customWidth="1"/>
    <col min="6915" max="6915" width="15.140625" style="55" customWidth="1"/>
    <col min="6916" max="6916" width="6.140625" style="55" customWidth="1"/>
    <col min="6917" max="6917" width="11.7109375" style="55" customWidth="1"/>
    <col min="6918" max="6918" width="30.5703125" style="55" customWidth="1"/>
    <col min="6919" max="6919" width="26" style="55" customWidth="1"/>
    <col min="6920" max="7168" width="11.28515625" style="55"/>
    <col min="7169" max="7169" width="16.7109375" style="55" customWidth="1"/>
    <col min="7170" max="7170" width="9.28515625" style="55" customWidth="1"/>
    <col min="7171" max="7171" width="15.140625" style="55" customWidth="1"/>
    <col min="7172" max="7172" width="6.140625" style="55" customWidth="1"/>
    <col min="7173" max="7173" width="11.7109375" style="55" customWidth="1"/>
    <col min="7174" max="7174" width="30.5703125" style="55" customWidth="1"/>
    <col min="7175" max="7175" width="26" style="55" customWidth="1"/>
    <col min="7176" max="7424" width="11.28515625" style="55"/>
    <col min="7425" max="7425" width="16.7109375" style="55" customWidth="1"/>
    <col min="7426" max="7426" width="9.28515625" style="55" customWidth="1"/>
    <col min="7427" max="7427" width="15.140625" style="55" customWidth="1"/>
    <col min="7428" max="7428" width="6.140625" style="55" customWidth="1"/>
    <col min="7429" max="7429" width="11.7109375" style="55" customWidth="1"/>
    <col min="7430" max="7430" width="30.5703125" style="55" customWidth="1"/>
    <col min="7431" max="7431" width="26" style="55" customWidth="1"/>
    <col min="7432" max="7680" width="11.28515625" style="55"/>
    <col min="7681" max="7681" width="16.7109375" style="55" customWidth="1"/>
    <col min="7682" max="7682" width="9.28515625" style="55" customWidth="1"/>
    <col min="7683" max="7683" width="15.140625" style="55" customWidth="1"/>
    <col min="7684" max="7684" width="6.140625" style="55" customWidth="1"/>
    <col min="7685" max="7685" width="11.7109375" style="55" customWidth="1"/>
    <col min="7686" max="7686" width="30.5703125" style="55" customWidth="1"/>
    <col min="7687" max="7687" width="26" style="55" customWidth="1"/>
    <col min="7688" max="7936" width="11.28515625" style="55"/>
    <col min="7937" max="7937" width="16.7109375" style="55" customWidth="1"/>
    <col min="7938" max="7938" width="9.28515625" style="55" customWidth="1"/>
    <col min="7939" max="7939" width="15.140625" style="55" customWidth="1"/>
    <col min="7940" max="7940" width="6.140625" style="55" customWidth="1"/>
    <col min="7941" max="7941" width="11.7109375" style="55" customWidth="1"/>
    <col min="7942" max="7942" width="30.5703125" style="55" customWidth="1"/>
    <col min="7943" max="7943" width="26" style="55" customWidth="1"/>
    <col min="7944" max="8192" width="11.28515625" style="55"/>
    <col min="8193" max="8193" width="16.7109375" style="55" customWidth="1"/>
    <col min="8194" max="8194" width="9.28515625" style="55" customWidth="1"/>
    <col min="8195" max="8195" width="15.140625" style="55" customWidth="1"/>
    <col min="8196" max="8196" width="6.140625" style="55" customWidth="1"/>
    <col min="8197" max="8197" width="11.7109375" style="55" customWidth="1"/>
    <col min="8198" max="8198" width="30.5703125" style="55" customWidth="1"/>
    <col min="8199" max="8199" width="26" style="55" customWidth="1"/>
    <col min="8200" max="8448" width="11.28515625" style="55"/>
    <col min="8449" max="8449" width="16.7109375" style="55" customWidth="1"/>
    <col min="8450" max="8450" width="9.28515625" style="55" customWidth="1"/>
    <col min="8451" max="8451" width="15.140625" style="55" customWidth="1"/>
    <col min="8452" max="8452" width="6.140625" style="55" customWidth="1"/>
    <col min="8453" max="8453" width="11.7109375" style="55" customWidth="1"/>
    <col min="8454" max="8454" width="30.5703125" style="55" customWidth="1"/>
    <col min="8455" max="8455" width="26" style="55" customWidth="1"/>
    <col min="8456" max="8704" width="11.28515625" style="55"/>
    <col min="8705" max="8705" width="16.7109375" style="55" customWidth="1"/>
    <col min="8706" max="8706" width="9.28515625" style="55" customWidth="1"/>
    <col min="8707" max="8707" width="15.140625" style="55" customWidth="1"/>
    <col min="8708" max="8708" width="6.140625" style="55" customWidth="1"/>
    <col min="8709" max="8709" width="11.7109375" style="55" customWidth="1"/>
    <col min="8710" max="8710" width="30.5703125" style="55" customWidth="1"/>
    <col min="8711" max="8711" width="26" style="55" customWidth="1"/>
    <col min="8712" max="8960" width="11.28515625" style="55"/>
    <col min="8961" max="8961" width="16.7109375" style="55" customWidth="1"/>
    <col min="8962" max="8962" width="9.28515625" style="55" customWidth="1"/>
    <col min="8963" max="8963" width="15.140625" style="55" customWidth="1"/>
    <col min="8964" max="8964" width="6.140625" style="55" customWidth="1"/>
    <col min="8965" max="8965" width="11.7109375" style="55" customWidth="1"/>
    <col min="8966" max="8966" width="30.5703125" style="55" customWidth="1"/>
    <col min="8967" max="8967" width="26" style="55" customWidth="1"/>
    <col min="8968" max="9216" width="11.28515625" style="55"/>
    <col min="9217" max="9217" width="16.7109375" style="55" customWidth="1"/>
    <col min="9218" max="9218" width="9.28515625" style="55" customWidth="1"/>
    <col min="9219" max="9219" width="15.140625" style="55" customWidth="1"/>
    <col min="9220" max="9220" width="6.140625" style="55" customWidth="1"/>
    <col min="9221" max="9221" width="11.7109375" style="55" customWidth="1"/>
    <col min="9222" max="9222" width="30.5703125" style="55" customWidth="1"/>
    <col min="9223" max="9223" width="26" style="55" customWidth="1"/>
    <col min="9224" max="9472" width="11.28515625" style="55"/>
    <col min="9473" max="9473" width="16.7109375" style="55" customWidth="1"/>
    <col min="9474" max="9474" width="9.28515625" style="55" customWidth="1"/>
    <col min="9475" max="9475" width="15.140625" style="55" customWidth="1"/>
    <col min="9476" max="9476" width="6.140625" style="55" customWidth="1"/>
    <col min="9477" max="9477" width="11.7109375" style="55" customWidth="1"/>
    <col min="9478" max="9478" width="30.5703125" style="55" customWidth="1"/>
    <col min="9479" max="9479" width="26" style="55" customWidth="1"/>
    <col min="9480" max="9728" width="11.28515625" style="55"/>
    <col min="9729" max="9729" width="16.7109375" style="55" customWidth="1"/>
    <col min="9730" max="9730" width="9.28515625" style="55" customWidth="1"/>
    <col min="9731" max="9731" width="15.140625" style="55" customWidth="1"/>
    <col min="9732" max="9732" width="6.140625" style="55" customWidth="1"/>
    <col min="9733" max="9733" width="11.7109375" style="55" customWidth="1"/>
    <col min="9734" max="9734" width="30.5703125" style="55" customWidth="1"/>
    <col min="9735" max="9735" width="26" style="55" customWidth="1"/>
    <col min="9736" max="9984" width="11.28515625" style="55"/>
    <col min="9985" max="9985" width="16.7109375" style="55" customWidth="1"/>
    <col min="9986" max="9986" width="9.28515625" style="55" customWidth="1"/>
    <col min="9987" max="9987" width="15.140625" style="55" customWidth="1"/>
    <col min="9988" max="9988" width="6.140625" style="55" customWidth="1"/>
    <col min="9989" max="9989" width="11.7109375" style="55" customWidth="1"/>
    <col min="9990" max="9990" width="30.5703125" style="55" customWidth="1"/>
    <col min="9991" max="9991" width="26" style="55" customWidth="1"/>
    <col min="9992" max="10240" width="11.28515625" style="55"/>
    <col min="10241" max="10241" width="16.7109375" style="55" customWidth="1"/>
    <col min="10242" max="10242" width="9.28515625" style="55" customWidth="1"/>
    <col min="10243" max="10243" width="15.140625" style="55" customWidth="1"/>
    <col min="10244" max="10244" width="6.140625" style="55" customWidth="1"/>
    <col min="10245" max="10245" width="11.7109375" style="55" customWidth="1"/>
    <col min="10246" max="10246" width="30.5703125" style="55" customWidth="1"/>
    <col min="10247" max="10247" width="26" style="55" customWidth="1"/>
    <col min="10248" max="10496" width="11.28515625" style="55"/>
    <col min="10497" max="10497" width="16.7109375" style="55" customWidth="1"/>
    <col min="10498" max="10498" width="9.28515625" style="55" customWidth="1"/>
    <col min="10499" max="10499" width="15.140625" style="55" customWidth="1"/>
    <col min="10500" max="10500" width="6.140625" style="55" customWidth="1"/>
    <col min="10501" max="10501" width="11.7109375" style="55" customWidth="1"/>
    <col min="10502" max="10502" width="30.5703125" style="55" customWidth="1"/>
    <col min="10503" max="10503" width="26" style="55" customWidth="1"/>
    <col min="10504" max="10752" width="11.28515625" style="55"/>
    <col min="10753" max="10753" width="16.7109375" style="55" customWidth="1"/>
    <col min="10754" max="10754" width="9.28515625" style="55" customWidth="1"/>
    <col min="10755" max="10755" width="15.140625" style="55" customWidth="1"/>
    <col min="10756" max="10756" width="6.140625" style="55" customWidth="1"/>
    <col min="10757" max="10757" width="11.7109375" style="55" customWidth="1"/>
    <col min="10758" max="10758" width="30.5703125" style="55" customWidth="1"/>
    <col min="10759" max="10759" width="26" style="55" customWidth="1"/>
    <col min="10760" max="11008" width="11.28515625" style="55"/>
    <col min="11009" max="11009" width="16.7109375" style="55" customWidth="1"/>
    <col min="11010" max="11010" width="9.28515625" style="55" customWidth="1"/>
    <col min="11011" max="11011" width="15.140625" style="55" customWidth="1"/>
    <col min="11012" max="11012" width="6.140625" style="55" customWidth="1"/>
    <col min="11013" max="11013" width="11.7109375" style="55" customWidth="1"/>
    <col min="11014" max="11014" width="30.5703125" style="55" customWidth="1"/>
    <col min="11015" max="11015" width="26" style="55" customWidth="1"/>
    <col min="11016" max="11264" width="11.28515625" style="55"/>
    <col min="11265" max="11265" width="16.7109375" style="55" customWidth="1"/>
    <col min="11266" max="11266" width="9.28515625" style="55" customWidth="1"/>
    <col min="11267" max="11267" width="15.140625" style="55" customWidth="1"/>
    <col min="11268" max="11268" width="6.140625" style="55" customWidth="1"/>
    <col min="11269" max="11269" width="11.7109375" style="55" customWidth="1"/>
    <col min="11270" max="11270" width="30.5703125" style="55" customWidth="1"/>
    <col min="11271" max="11271" width="26" style="55" customWidth="1"/>
    <col min="11272" max="11520" width="11.28515625" style="55"/>
    <col min="11521" max="11521" width="16.7109375" style="55" customWidth="1"/>
    <col min="11522" max="11522" width="9.28515625" style="55" customWidth="1"/>
    <col min="11523" max="11523" width="15.140625" style="55" customWidth="1"/>
    <col min="11524" max="11524" width="6.140625" style="55" customWidth="1"/>
    <col min="11525" max="11525" width="11.7109375" style="55" customWidth="1"/>
    <col min="11526" max="11526" width="30.5703125" style="55" customWidth="1"/>
    <col min="11527" max="11527" width="26" style="55" customWidth="1"/>
    <col min="11528" max="11776" width="11.28515625" style="55"/>
    <col min="11777" max="11777" width="16.7109375" style="55" customWidth="1"/>
    <col min="11778" max="11778" width="9.28515625" style="55" customWidth="1"/>
    <col min="11779" max="11779" width="15.140625" style="55" customWidth="1"/>
    <col min="11780" max="11780" width="6.140625" style="55" customWidth="1"/>
    <col min="11781" max="11781" width="11.7109375" style="55" customWidth="1"/>
    <col min="11782" max="11782" width="30.5703125" style="55" customWidth="1"/>
    <col min="11783" max="11783" width="26" style="55" customWidth="1"/>
    <col min="11784" max="12032" width="11.28515625" style="55"/>
    <col min="12033" max="12033" width="16.7109375" style="55" customWidth="1"/>
    <col min="12034" max="12034" width="9.28515625" style="55" customWidth="1"/>
    <col min="12035" max="12035" width="15.140625" style="55" customWidth="1"/>
    <col min="12036" max="12036" width="6.140625" style="55" customWidth="1"/>
    <col min="12037" max="12037" width="11.7109375" style="55" customWidth="1"/>
    <col min="12038" max="12038" width="30.5703125" style="55" customWidth="1"/>
    <col min="12039" max="12039" width="26" style="55" customWidth="1"/>
    <col min="12040" max="12288" width="11.28515625" style="55"/>
    <col min="12289" max="12289" width="16.7109375" style="55" customWidth="1"/>
    <col min="12290" max="12290" width="9.28515625" style="55" customWidth="1"/>
    <col min="12291" max="12291" width="15.140625" style="55" customWidth="1"/>
    <col min="12292" max="12292" width="6.140625" style="55" customWidth="1"/>
    <col min="12293" max="12293" width="11.7109375" style="55" customWidth="1"/>
    <col min="12294" max="12294" width="30.5703125" style="55" customWidth="1"/>
    <col min="12295" max="12295" width="26" style="55" customWidth="1"/>
    <col min="12296" max="12544" width="11.28515625" style="55"/>
    <col min="12545" max="12545" width="16.7109375" style="55" customWidth="1"/>
    <col min="12546" max="12546" width="9.28515625" style="55" customWidth="1"/>
    <col min="12547" max="12547" width="15.140625" style="55" customWidth="1"/>
    <col min="12548" max="12548" width="6.140625" style="55" customWidth="1"/>
    <col min="12549" max="12549" width="11.7109375" style="55" customWidth="1"/>
    <col min="12550" max="12550" width="30.5703125" style="55" customWidth="1"/>
    <col min="12551" max="12551" width="26" style="55" customWidth="1"/>
    <col min="12552" max="12800" width="11.28515625" style="55"/>
    <col min="12801" max="12801" width="16.7109375" style="55" customWidth="1"/>
    <col min="12802" max="12802" width="9.28515625" style="55" customWidth="1"/>
    <col min="12803" max="12803" width="15.140625" style="55" customWidth="1"/>
    <col min="12804" max="12804" width="6.140625" style="55" customWidth="1"/>
    <col min="12805" max="12805" width="11.7109375" style="55" customWidth="1"/>
    <col min="12806" max="12806" width="30.5703125" style="55" customWidth="1"/>
    <col min="12807" max="12807" width="26" style="55" customWidth="1"/>
    <col min="12808" max="13056" width="11.28515625" style="55"/>
    <col min="13057" max="13057" width="16.7109375" style="55" customWidth="1"/>
    <col min="13058" max="13058" width="9.28515625" style="55" customWidth="1"/>
    <col min="13059" max="13059" width="15.140625" style="55" customWidth="1"/>
    <col min="13060" max="13060" width="6.140625" style="55" customWidth="1"/>
    <col min="13061" max="13061" width="11.7109375" style="55" customWidth="1"/>
    <col min="13062" max="13062" width="30.5703125" style="55" customWidth="1"/>
    <col min="13063" max="13063" width="26" style="55" customWidth="1"/>
    <col min="13064" max="13312" width="11.28515625" style="55"/>
    <col min="13313" max="13313" width="16.7109375" style="55" customWidth="1"/>
    <col min="13314" max="13314" width="9.28515625" style="55" customWidth="1"/>
    <col min="13315" max="13315" width="15.140625" style="55" customWidth="1"/>
    <col min="13316" max="13316" width="6.140625" style="55" customWidth="1"/>
    <col min="13317" max="13317" width="11.7109375" style="55" customWidth="1"/>
    <col min="13318" max="13318" width="30.5703125" style="55" customWidth="1"/>
    <col min="13319" max="13319" width="26" style="55" customWidth="1"/>
    <col min="13320" max="13568" width="11.28515625" style="55"/>
    <col min="13569" max="13569" width="16.7109375" style="55" customWidth="1"/>
    <col min="13570" max="13570" width="9.28515625" style="55" customWidth="1"/>
    <col min="13571" max="13571" width="15.140625" style="55" customWidth="1"/>
    <col min="13572" max="13572" width="6.140625" style="55" customWidth="1"/>
    <col min="13573" max="13573" width="11.7109375" style="55" customWidth="1"/>
    <col min="13574" max="13574" width="30.5703125" style="55" customWidth="1"/>
    <col min="13575" max="13575" width="26" style="55" customWidth="1"/>
    <col min="13576" max="13824" width="11.28515625" style="55"/>
    <col min="13825" max="13825" width="16.7109375" style="55" customWidth="1"/>
    <col min="13826" max="13826" width="9.28515625" style="55" customWidth="1"/>
    <col min="13827" max="13827" width="15.140625" style="55" customWidth="1"/>
    <col min="13828" max="13828" width="6.140625" style="55" customWidth="1"/>
    <col min="13829" max="13829" width="11.7109375" style="55" customWidth="1"/>
    <col min="13830" max="13830" width="30.5703125" style="55" customWidth="1"/>
    <col min="13831" max="13831" width="26" style="55" customWidth="1"/>
    <col min="13832" max="14080" width="11.28515625" style="55"/>
    <col min="14081" max="14081" width="16.7109375" style="55" customWidth="1"/>
    <col min="14082" max="14082" width="9.28515625" style="55" customWidth="1"/>
    <col min="14083" max="14083" width="15.140625" style="55" customWidth="1"/>
    <col min="14084" max="14084" width="6.140625" style="55" customWidth="1"/>
    <col min="14085" max="14085" width="11.7109375" style="55" customWidth="1"/>
    <col min="14086" max="14086" width="30.5703125" style="55" customWidth="1"/>
    <col min="14087" max="14087" width="26" style="55" customWidth="1"/>
    <col min="14088" max="14336" width="11.28515625" style="55"/>
    <col min="14337" max="14337" width="16.7109375" style="55" customWidth="1"/>
    <col min="14338" max="14338" width="9.28515625" style="55" customWidth="1"/>
    <col min="14339" max="14339" width="15.140625" style="55" customWidth="1"/>
    <col min="14340" max="14340" width="6.140625" style="55" customWidth="1"/>
    <col min="14341" max="14341" width="11.7109375" style="55" customWidth="1"/>
    <col min="14342" max="14342" width="30.5703125" style="55" customWidth="1"/>
    <col min="14343" max="14343" width="26" style="55" customWidth="1"/>
    <col min="14344" max="14592" width="11.28515625" style="55"/>
    <col min="14593" max="14593" width="16.7109375" style="55" customWidth="1"/>
    <col min="14594" max="14594" width="9.28515625" style="55" customWidth="1"/>
    <col min="14595" max="14595" width="15.140625" style="55" customWidth="1"/>
    <col min="14596" max="14596" width="6.140625" style="55" customWidth="1"/>
    <col min="14597" max="14597" width="11.7109375" style="55" customWidth="1"/>
    <col min="14598" max="14598" width="30.5703125" style="55" customWidth="1"/>
    <col min="14599" max="14599" width="26" style="55" customWidth="1"/>
    <col min="14600" max="14848" width="11.28515625" style="55"/>
    <col min="14849" max="14849" width="16.7109375" style="55" customWidth="1"/>
    <col min="14850" max="14850" width="9.28515625" style="55" customWidth="1"/>
    <col min="14851" max="14851" width="15.140625" style="55" customWidth="1"/>
    <col min="14852" max="14852" width="6.140625" style="55" customWidth="1"/>
    <col min="14853" max="14853" width="11.7109375" style="55" customWidth="1"/>
    <col min="14854" max="14854" width="30.5703125" style="55" customWidth="1"/>
    <col min="14855" max="14855" width="26" style="55" customWidth="1"/>
    <col min="14856" max="15104" width="11.28515625" style="55"/>
    <col min="15105" max="15105" width="16.7109375" style="55" customWidth="1"/>
    <col min="15106" max="15106" width="9.28515625" style="55" customWidth="1"/>
    <col min="15107" max="15107" width="15.140625" style="55" customWidth="1"/>
    <col min="15108" max="15108" width="6.140625" style="55" customWidth="1"/>
    <col min="15109" max="15109" width="11.7109375" style="55" customWidth="1"/>
    <col min="15110" max="15110" width="30.5703125" style="55" customWidth="1"/>
    <col min="15111" max="15111" width="26" style="55" customWidth="1"/>
    <col min="15112" max="15360" width="11.28515625" style="55"/>
    <col min="15361" max="15361" width="16.7109375" style="55" customWidth="1"/>
    <col min="15362" max="15362" width="9.28515625" style="55" customWidth="1"/>
    <col min="15363" max="15363" width="15.140625" style="55" customWidth="1"/>
    <col min="15364" max="15364" width="6.140625" style="55" customWidth="1"/>
    <col min="15365" max="15365" width="11.7109375" style="55" customWidth="1"/>
    <col min="15366" max="15366" width="30.5703125" style="55" customWidth="1"/>
    <col min="15367" max="15367" width="26" style="55" customWidth="1"/>
    <col min="15368" max="15616" width="11.28515625" style="55"/>
    <col min="15617" max="15617" width="16.7109375" style="55" customWidth="1"/>
    <col min="15618" max="15618" width="9.28515625" style="55" customWidth="1"/>
    <col min="15619" max="15619" width="15.140625" style="55" customWidth="1"/>
    <col min="15620" max="15620" width="6.140625" style="55" customWidth="1"/>
    <col min="15621" max="15621" width="11.7109375" style="55" customWidth="1"/>
    <col min="15622" max="15622" width="30.5703125" style="55" customWidth="1"/>
    <col min="15623" max="15623" width="26" style="55" customWidth="1"/>
    <col min="15624" max="15872" width="11.28515625" style="55"/>
    <col min="15873" max="15873" width="16.7109375" style="55" customWidth="1"/>
    <col min="15874" max="15874" width="9.28515625" style="55" customWidth="1"/>
    <col min="15875" max="15875" width="15.140625" style="55" customWidth="1"/>
    <col min="15876" max="15876" width="6.140625" style="55" customWidth="1"/>
    <col min="15877" max="15877" width="11.7109375" style="55" customWidth="1"/>
    <col min="15878" max="15878" width="30.5703125" style="55" customWidth="1"/>
    <col min="15879" max="15879" width="26" style="55" customWidth="1"/>
    <col min="15880" max="16128" width="11.28515625" style="55"/>
    <col min="16129" max="16129" width="16.7109375" style="55" customWidth="1"/>
    <col min="16130" max="16130" width="9.28515625" style="55" customWidth="1"/>
    <col min="16131" max="16131" width="15.140625" style="55" customWidth="1"/>
    <col min="16132" max="16132" width="6.140625" style="55" customWidth="1"/>
    <col min="16133" max="16133" width="11.7109375" style="55" customWidth="1"/>
    <col min="16134" max="16134" width="30.5703125" style="55" customWidth="1"/>
    <col min="16135" max="16135" width="26" style="55" customWidth="1"/>
    <col min="16136" max="16384" width="11.28515625" style="55"/>
  </cols>
  <sheetData>
    <row r="1" spans="1:7" ht="23.25" x14ac:dyDescent="0.35">
      <c r="A1" s="52" t="s">
        <v>23</v>
      </c>
      <c r="B1" s="53"/>
      <c r="C1" s="53"/>
      <c r="D1" s="52"/>
      <c r="E1" s="52"/>
      <c r="F1" s="54"/>
      <c r="G1" s="54"/>
    </row>
    <row r="2" spans="1:7" ht="21" hidden="1" x14ac:dyDescent="0.35">
      <c r="A2" s="56" t="s">
        <v>24</v>
      </c>
      <c r="B2" s="52"/>
      <c r="C2" s="52"/>
      <c r="D2" s="54"/>
      <c r="E2" s="54"/>
      <c r="F2" s="54"/>
      <c r="G2" s="54"/>
    </row>
    <row r="3" spans="1:7" ht="15.75" x14ac:dyDescent="0.25">
      <c r="A3" s="57" t="s">
        <v>25</v>
      </c>
      <c r="B3" s="57"/>
      <c r="C3" s="57"/>
      <c r="D3" s="57"/>
      <c r="E3" s="57"/>
      <c r="F3" s="57"/>
      <c r="G3" s="54"/>
    </row>
    <row r="4" spans="1:7" ht="15.75" x14ac:dyDescent="0.25">
      <c r="A4" s="57" t="s">
        <v>26</v>
      </c>
      <c r="B4" s="57"/>
      <c r="C4" s="57"/>
      <c r="D4" s="57"/>
      <c r="E4" s="57"/>
      <c r="F4" s="57"/>
      <c r="G4" s="54"/>
    </row>
    <row r="5" spans="1:7" ht="15.75" x14ac:dyDescent="0.25">
      <c r="A5" s="57" t="s">
        <v>27</v>
      </c>
      <c r="B5" s="57"/>
      <c r="C5" s="57"/>
      <c r="D5" s="57"/>
      <c r="E5" s="57"/>
      <c r="F5" s="57"/>
      <c r="G5" s="54"/>
    </row>
    <row r="6" spans="1:7" ht="15.75" x14ac:dyDescent="0.25">
      <c r="A6" s="57"/>
      <c r="B6" s="57"/>
      <c r="C6" s="57"/>
      <c r="D6" s="57"/>
      <c r="E6" s="57"/>
      <c r="F6" s="57"/>
      <c r="G6" s="54"/>
    </row>
    <row r="7" spans="1:7" ht="15.75" x14ac:dyDescent="0.25">
      <c r="A7" s="102"/>
      <c r="B7" s="102"/>
      <c r="C7" s="102"/>
      <c r="D7" s="102"/>
      <c r="E7" s="102"/>
      <c r="F7" s="102"/>
      <c r="G7" s="102"/>
    </row>
    <row r="8" spans="1:7" ht="15.75" x14ac:dyDescent="0.25">
      <c r="A8" s="57"/>
      <c r="B8" s="57"/>
      <c r="C8" s="57"/>
      <c r="D8" s="57"/>
      <c r="E8" s="57"/>
      <c r="F8" s="57"/>
      <c r="G8" s="54"/>
    </row>
    <row r="9" spans="1:7" ht="20.25" customHeight="1" x14ac:dyDescent="0.35">
      <c r="A9" s="52" t="s">
        <v>41</v>
      </c>
      <c r="B9" s="52"/>
      <c r="C9" s="53"/>
      <c r="D9" s="54"/>
      <c r="E9" s="54"/>
      <c r="F9" s="54"/>
      <c r="G9" s="54"/>
    </row>
    <row r="10" spans="1:7" ht="15.75" x14ac:dyDescent="0.25">
      <c r="A10" s="58"/>
      <c r="B10" s="58"/>
      <c r="C10" s="58"/>
      <c r="D10" s="54"/>
      <c r="E10" s="54"/>
    </row>
    <row r="11" spans="1:7" ht="18.75" x14ac:dyDescent="0.3">
      <c r="A11" s="59" t="s">
        <v>42</v>
      </c>
      <c r="B11" s="60"/>
      <c r="C11" s="98" t="s">
        <v>55</v>
      </c>
      <c r="D11" s="61"/>
      <c r="E11" s="62"/>
      <c r="F11" s="63" t="s">
        <v>40</v>
      </c>
      <c r="G11" s="64">
        <v>44377</v>
      </c>
    </row>
    <row r="12" spans="1:7" ht="18.75" x14ac:dyDescent="0.3">
      <c r="A12" s="54"/>
      <c r="B12" s="54"/>
      <c r="C12" s="55" t="s">
        <v>45</v>
      </c>
      <c r="G12" s="66" t="str">
        <f>+'Page 2 Tax Form'!H23</f>
        <v xml:space="preserve"> </v>
      </c>
    </row>
    <row r="13" spans="1:7" ht="18.75" x14ac:dyDescent="0.3">
      <c r="F13" s="67"/>
      <c r="G13" s="68"/>
    </row>
    <row r="14" spans="1:7" ht="18.75" x14ac:dyDescent="0.3">
      <c r="C14" s="69" t="s">
        <v>43</v>
      </c>
      <c r="G14" s="100" t="str">
        <f>+G12</f>
        <v xml:space="preserve"> </v>
      </c>
    </row>
    <row r="23" spans="1:8" x14ac:dyDescent="0.2">
      <c r="A23" s="99"/>
      <c r="B23" s="70"/>
      <c r="C23" s="70"/>
      <c r="D23" s="70"/>
      <c r="E23" s="70"/>
      <c r="F23" s="65"/>
      <c r="G23" s="71"/>
      <c r="H23" s="65"/>
    </row>
    <row r="24" spans="1:8" x14ac:dyDescent="0.2">
      <c r="A24" s="55" t="s">
        <v>28</v>
      </c>
      <c r="G24" s="55" t="s">
        <v>29</v>
      </c>
    </row>
    <row r="26" spans="1:8" x14ac:dyDescent="0.2">
      <c r="A26" s="72" t="s">
        <v>30</v>
      </c>
      <c r="C26" s="73"/>
      <c r="D26" s="73"/>
      <c r="E26" s="73"/>
      <c r="F26" s="74" t="s">
        <v>31</v>
      </c>
      <c r="G26" s="73"/>
    </row>
    <row r="28" spans="1:8" ht="15.75" x14ac:dyDescent="0.25">
      <c r="A28" s="55" t="s">
        <v>32</v>
      </c>
      <c r="C28" s="75"/>
      <c r="D28" s="73"/>
      <c r="E28" s="73"/>
    </row>
    <row r="31" spans="1:8" x14ac:dyDescent="0.2">
      <c r="A31" s="55" t="s">
        <v>56</v>
      </c>
    </row>
  </sheetData>
  <sheetProtection algorithmName="SHA-512" hashValue="aakzPlt2F8o4DgSe+2F77f9oPlH4kPAZ7/u1lprS5VAFnVW6LJqtr3LHYv8AanZWl3f/pqNDlibWdM8WM7YpaQ==" saltValue="32ilmkcJkkhN3JucapHKJQ==" spinCount="100000" sheet="1" objects="1" scenarios="1"/>
  <mergeCells count="1">
    <mergeCell ref="A7:G7"/>
  </mergeCells>
  <printOptions horizontalCentered="1" verticalCentered="1"/>
  <pageMargins left="0.5" right="0.5" top="0.5" bottom="0.5" header="0.5" footer="0.5"/>
  <pageSetup scale="8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topLeftCell="A34" zoomScale="145" zoomScaleNormal="145" workbookViewId="0">
      <selection activeCell="A42" sqref="A42"/>
    </sheetView>
  </sheetViews>
  <sheetFormatPr defaultColWidth="8.85546875" defaultRowHeight="15" x14ac:dyDescent="0.25"/>
  <cols>
    <col min="1" max="5" width="8.85546875" style="1"/>
    <col min="6" max="6" width="9.85546875" style="1" customWidth="1"/>
    <col min="7" max="7" width="19.140625" style="1" customWidth="1"/>
    <col min="8" max="8" width="1.7109375" style="1" customWidth="1"/>
    <col min="9" max="9" width="15.42578125" style="1" customWidth="1"/>
    <col min="10" max="10" width="6.5703125" style="1" customWidth="1"/>
    <col min="11" max="11" width="8.85546875" style="1" customWidth="1"/>
    <col min="12" max="16384" width="8.85546875" style="1"/>
  </cols>
  <sheetData>
    <row r="1" spans="1:13" ht="20.100000000000001" customHeight="1" x14ac:dyDescent="0.3">
      <c r="A1" s="103" t="s">
        <v>23</v>
      </c>
      <c r="B1" s="104"/>
      <c r="C1" s="104"/>
      <c r="D1" s="104"/>
      <c r="E1" s="104"/>
      <c r="F1" s="104"/>
      <c r="G1" s="104"/>
      <c r="H1" s="104"/>
      <c r="I1" s="104"/>
      <c r="J1" s="105"/>
    </row>
    <row r="2" spans="1:13" ht="20.100000000000001" customHeight="1" x14ac:dyDescent="0.25">
      <c r="A2" s="106" t="s">
        <v>25</v>
      </c>
      <c r="B2" s="107"/>
      <c r="C2" s="107"/>
      <c r="D2" s="107"/>
      <c r="E2" s="107"/>
      <c r="F2" s="107"/>
      <c r="G2" s="107"/>
      <c r="H2" s="107"/>
      <c r="I2" s="107"/>
      <c r="J2" s="108"/>
    </row>
    <row r="3" spans="1:13" ht="20.100000000000001" customHeight="1" thickBot="1" x14ac:dyDescent="0.35">
      <c r="A3" s="109" t="s">
        <v>48</v>
      </c>
      <c r="B3" s="110"/>
      <c r="C3" s="110"/>
      <c r="D3" s="110"/>
      <c r="E3" s="110"/>
      <c r="F3" s="110"/>
      <c r="G3" s="110"/>
      <c r="H3" s="110"/>
      <c r="I3" s="110"/>
      <c r="J3" s="111"/>
    </row>
    <row r="4" spans="1:13" x14ac:dyDescent="0.25">
      <c r="A4" s="48" t="s">
        <v>0</v>
      </c>
      <c r="B4" s="9"/>
      <c r="C4" s="9"/>
      <c r="D4" s="9"/>
      <c r="E4" s="48" t="s">
        <v>9</v>
      </c>
      <c r="F4" s="10"/>
      <c r="G4" s="11"/>
      <c r="H4" s="48" t="s">
        <v>52</v>
      </c>
      <c r="I4" s="49"/>
      <c r="J4" s="12"/>
    </row>
    <row r="5" spans="1:13" ht="15.75" thickBot="1" x14ac:dyDescent="0.3">
      <c r="A5" s="112" t="str">
        <f>+'Page 1 Cover Page'!C11</f>
        <v>Enter Name</v>
      </c>
      <c r="B5" s="113"/>
      <c r="C5" s="113"/>
      <c r="D5" s="114"/>
      <c r="E5" s="115"/>
      <c r="F5" s="116"/>
      <c r="G5" s="117"/>
      <c r="H5" s="118">
        <f>+'Page 1 Cover Page'!G11</f>
        <v>44377</v>
      </c>
      <c r="I5" s="119"/>
      <c r="J5" s="120"/>
    </row>
    <row r="6" spans="1:13" ht="15" customHeight="1" x14ac:dyDescent="0.25">
      <c r="A6" s="48" t="s">
        <v>1</v>
      </c>
      <c r="B6" s="13"/>
      <c r="C6" s="14"/>
      <c r="D6" s="48" t="s">
        <v>2</v>
      </c>
      <c r="E6" s="13"/>
      <c r="F6" s="14"/>
      <c r="G6" s="50" t="s">
        <v>3</v>
      </c>
      <c r="H6" s="122" t="s">
        <v>4</v>
      </c>
      <c r="I6" s="123"/>
      <c r="J6" s="124"/>
    </row>
    <row r="7" spans="1:13" ht="15.75" thickBot="1" x14ac:dyDescent="0.3">
      <c r="A7" s="115"/>
      <c r="B7" s="116"/>
      <c r="C7" s="117"/>
      <c r="D7" s="115"/>
      <c r="E7" s="116"/>
      <c r="F7" s="117"/>
      <c r="G7" s="47"/>
      <c r="H7" s="125"/>
      <c r="I7" s="126"/>
      <c r="J7" s="127"/>
    </row>
    <row r="8" spans="1:13" x14ac:dyDescent="0.25">
      <c r="A8" s="16"/>
      <c r="B8" s="17"/>
      <c r="C8" s="17"/>
      <c r="D8" s="17"/>
      <c r="E8" s="17"/>
      <c r="F8" s="17"/>
      <c r="G8" s="17"/>
      <c r="H8" s="18"/>
      <c r="I8" s="18"/>
      <c r="J8" s="19"/>
    </row>
    <row r="9" spans="1:13" s="3" customFormat="1" x14ac:dyDescent="0.25">
      <c r="A9" s="20" t="s">
        <v>49</v>
      </c>
      <c r="B9" s="21"/>
      <c r="C9" s="21"/>
      <c r="D9" s="21"/>
      <c r="E9" s="21"/>
      <c r="F9" s="21"/>
      <c r="G9" s="21"/>
      <c r="H9" s="22"/>
      <c r="I9" s="22"/>
      <c r="J9" s="23"/>
    </row>
    <row r="10" spans="1:13" ht="15.75" thickBot="1" x14ac:dyDescent="0.3">
      <c r="A10" s="16"/>
      <c r="B10" s="17"/>
      <c r="C10" s="17"/>
      <c r="D10" s="17"/>
      <c r="E10" s="17"/>
      <c r="F10" s="17"/>
      <c r="G10" s="17"/>
      <c r="H10" s="17"/>
      <c r="I10" s="17"/>
      <c r="J10" s="24"/>
    </row>
    <row r="11" spans="1:13" ht="19.5" thickBot="1" x14ac:dyDescent="0.3">
      <c r="A11" s="25" t="s">
        <v>10</v>
      </c>
      <c r="B11" s="26"/>
      <c r="C11" s="26"/>
      <c r="D11" s="26"/>
      <c r="E11" s="26"/>
      <c r="F11" s="26"/>
      <c r="G11" s="26"/>
      <c r="H11" s="26"/>
      <c r="I11" s="26"/>
      <c r="J11" s="27"/>
    </row>
    <row r="12" spans="1:13" ht="23.25" customHeight="1" x14ac:dyDescent="0.25">
      <c r="A12" s="128" t="s">
        <v>51</v>
      </c>
      <c r="B12" s="129"/>
      <c r="C12" s="129"/>
      <c r="D12" s="129"/>
      <c r="E12" s="129"/>
      <c r="F12" s="129"/>
      <c r="G12" s="129"/>
      <c r="H12" s="130"/>
      <c r="I12" s="131"/>
      <c r="J12" s="132"/>
      <c r="M12" s="42"/>
    </row>
    <row r="13" spans="1:13" x14ac:dyDescent="0.25">
      <c r="A13" s="133" t="s">
        <v>15</v>
      </c>
      <c r="B13" s="134"/>
      <c r="C13" s="134"/>
      <c r="D13" s="134"/>
      <c r="E13" s="134"/>
      <c r="F13" s="134"/>
      <c r="G13" s="135"/>
      <c r="H13" s="136"/>
      <c r="I13" s="137"/>
      <c r="J13" s="138"/>
    </row>
    <row r="14" spans="1:13" x14ac:dyDescent="0.25">
      <c r="A14" s="139" t="s">
        <v>16</v>
      </c>
      <c r="B14" s="140"/>
      <c r="C14" s="140"/>
      <c r="D14" s="140"/>
      <c r="E14" s="140"/>
      <c r="F14" s="140"/>
      <c r="G14" s="141"/>
      <c r="H14" s="142" t="str">
        <f>IFERROR(ROUNDUP(H12/H13,3)," ")</f>
        <v xml:space="preserve"> </v>
      </c>
      <c r="I14" s="142" t="e">
        <f>ROUNDUP(I12/I13,3)</f>
        <v>#DIV/0!</v>
      </c>
      <c r="J14" s="143" t="e">
        <f>ROUNDUP(J12/J13,3)</f>
        <v>#DIV/0!</v>
      </c>
    </row>
    <row r="15" spans="1:13" ht="15.75" thickBot="1" x14ac:dyDescent="0.3">
      <c r="A15" s="29"/>
      <c r="B15" s="30"/>
      <c r="C15" s="30"/>
      <c r="D15" s="30"/>
      <c r="E15" s="30"/>
      <c r="F15" s="30"/>
      <c r="G15" s="30"/>
      <c r="H15" s="144"/>
      <c r="I15" s="144"/>
      <c r="J15" s="31"/>
      <c r="K15" s="6"/>
    </row>
    <row r="16" spans="1:13" ht="19.5" thickBot="1" x14ac:dyDescent="0.3">
      <c r="A16" s="25" t="s">
        <v>11</v>
      </c>
      <c r="B16" s="26"/>
      <c r="C16" s="26"/>
      <c r="D16" s="26"/>
      <c r="E16" s="26"/>
      <c r="F16" s="26"/>
      <c r="G16" s="26"/>
      <c r="H16" s="121"/>
      <c r="I16" s="121"/>
      <c r="J16" s="28"/>
      <c r="K16" s="6"/>
    </row>
    <row r="17" spans="1:11" x14ac:dyDescent="0.25">
      <c r="A17" s="35" t="s">
        <v>14</v>
      </c>
      <c r="B17" s="36"/>
      <c r="C17" s="36"/>
      <c r="D17" s="36"/>
      <c r="E17" s="36"/>
      <c r="F17" s="36"/>
      <c r="G17" s="36"/>
      <c r="H17" s="145" t="str">
        <f>IF(H13=0," ",H13)</f>
        <v xml:space="preserve"> </v>
      </c>
      <c r="I17" s="146"/>
      <c r="J17" s="147"/>
    </row>
    <row r="18" spans="1:11" x14ac:dyDescent="0.25">
      <c r="A18" s="37" t="s">
        <v>17</v>
      </c>
      <c r="B18" s="34"/>
      <c r="C18" s="34"/>
      <c r="D18" s="34"/>
      <c r="E18" s="34"/>
      <c r="F18" s="34"/>
      <c r="G18" s="34"/>
      <c r="H18" s="43" t="s">
        <v>21</v>
      </c>
      <c r="I18" s="46"/>
      <c r="J18" s="44" t="s">
        <v>22</v>
      </c>
    </row>
    <row r="19" spans="1:11" x14ac:dyDescent="0.25">
      <c r="A19" s="38" t="s">
        <v>18</v>
      </c>
      <c r="B19" s="32"/>
      <c r="C19" s="32"/>
      <c r="D19" s="32"/>
      <c r="E19" s="32"/>
      <c r="F19" s="32"/>
      <c r="G19" s="33"/>
      <c r="H19" s="148" t="str">
        <f>IFERROR(H17-I18, " ")</f>
        <v xml:space="preserve"> </v>
      </c>
      <c r="I19" s="149"/>
      <c r="J19" s="150"/>
    </row>
    <row r="20" spans="1:11" x14ac:dyDescent="0.25">
      <c r="A20" s="38" t="s">
        <v>19</v>
      </c>
      <c r="B20" s="32"/>
      <c r="C20" s="32"/>
      <c r="D20" s="32"/>
      <c r="E20" s="32"/>
      <c r="F20" s="32"/>
      <c r="G20" s="33"/>
      <c r="H20" s="148" t="str">
        <f>IFERROR(H19*H14," ")</f>
        <v xml:space="preserve"> </v>
      </c>
      <c r="I20" s="151"/>
      <c r="J20" s="150"/>
    </row>
    <row r="21" spans="1:11" x14ac:dyDescent="0.25">
      <c r="A21" s="38" t="s">
        <v>46</v>
      </c>
      <c r="B21" s="32"/>
      <c r="C21" s="32"/>
      <c r="D21" s="32"/>
      <c r="E21" s="32"/>
      <c r="F21" s="32"/>
      <c r="G21" s="33"/>
      <c r="H21" s="148" t="str">
        <f>IFERROR(H20*0.15," ")</f>
        <v xml:space="preserve"> </v>
      </c>
      <c r="I21" s="151"/>
      <c r="J21" s="150"/>
      <c r="K21" s="6"/>
    </row>
    <row r="22" spans="1:11" x14ac:dyDescent="0.25">
      <c r="A22" s="38" t="s">
        <v>47</v>
      </c>
      <c r="B22" s="32"/>
      <c r="C22" s="32"/>
      <c r="D22" s="32"/>
      <c r="E22" s="32"/>
      <c r="F22" s="32"/>
      <c r="G22" s="33"/>
      <c r="H22" s="152"/>
      <c r="I22" s="153"/>
      <c r="J22" s="154"/>
      <c r="K22" s="6"/>
    </row>
    <row r="23" spans="1:11" ht="15.75" thickBot="1" x14ac:dyDescent="0.3">
      <c r="A23" s="39" t="s">
        <v>20</v>
      </c>
      <c r="B23" s="40"/>
      <c r="C23" s="40"/>
      <c r="D23" s="40"/>
      <c r="E23" s="40"/>
      <c r="F23" s="40"/>
      <c r="G23" s="41"/>
      <c r="H23" s="155" t="str">
        <f>IFERROR(H21+H22," ")</f>
        <v xml:space="preserve"> </v>
      </c>
      <c r="I23" s="156"/>
      <c r="J23" s="157"/>
      <c r="K23" s="6"/>
    </row>
    <row r="24" spans="1:11" ht="32.25" customHeight="1" thickBot="1" x14ac:dyDescent="0.3">
      <c r="A24" s="158" t="s">
        <v>13</v>
      </c>
      <c r="B24" s="159"/>
      <c r="C24" s="159"/>
      <c r="D24" s="159"/>
      <c r="E24" s="159"/>
      <c r="F24" s="159"/>
      <c r="G24" s="159"/>
      <c r="H24" s="159"/>
      <c r="I24" s="159"/>
      <c r="J24" s="160"/>
    </row>
    <row r="25" spans="1:11" x14ac:dyDescent="0.25">
      <c r="A25" s="48" t="s">
        <v>12</v>
      </c>
      <c r="B25" s="9"/>
      <c r="C25" s="9"/>
      <c r="D25" s="9"/>
      <c r="E25" s="9"/>
      <c r="F25" s="9"/>
      <c r="G25" s="9"/>
      <c r="H25" s="9"/>
      <c r="I25" s="9"/>
      <c r="J25" s="15"/>
    </row>
    <row r="26" spans="1:11" x14ac:dyDescent="0.25">
      <c r="A26" s="161"/>
      <c r="B26" s="162"/>
      <c r="C26" s="162"/>
      <c r="D26" s="162"/>
      <c r="E26" s="162"/>
      <c r="F26" s="162"/>
      <c r="G26" s="162"/>
      <c r="H26" s="162"/>
      <c r="I26" s="162"/>
      <c r="J26" s="163"/>
    </row>
    <row r="27" spans="1:11" ht="15.75" thickBot="1" x14ac:dyDescent="0.3">
      <c r="A27" s="164"/>
      <c r="B27" s="165"/>
      <c r="C27" s="165"/>
      <c r="D27" s="165"/>
      <c r="E27" s="165"/>
      <c r="F27" s="165"/>
      <c r="G27" s="165"/>
      <c r="H27" s="165"/>
      <c r="I27" s="165"/>
      <c r="J27" s="166"/>
    </row>
    <row r="28" spans="1:11" x14ac:dyDescent="0.25">
      <c r="A28" s="48" t="s">
        <v>8</v>
      </c>
      <c r="B28" s="9"/>
      <c r="C28" s="9"/>
      <c r="D28" s="9"/>
      <c r="E28" s="9"/>
      <c r="F28" s="15"/>
      <c r="G28" s="48" t="s">
        <v>7</v>
      </c>
      <c r="H28" s="9"/>
      <c r="I28" s="9"/>
      <c r="J28" s="15"/>
    </row>
    <row r="29" spans="1:11" ht="15.75" thickBot="1" x14ac:dyDescent="0.3">
      <c r="A29" s="115"/>
      <c r="B29" s="116"/>
      <c r="C29" s="116"/>
      <c r="D29" s="116"/>
      <c r="E29" s="116"/>
      <c r="F29" s="117"/>
      <c r="G29" s="167"/>
      <c r="H29" s="168"/>
      <c r="I29" s="168"/>
      <c r="J29" s="169"/>
    </row>
    <row r="30" spans="1:11" x14ac:dyDescent="0.25">
      <c r="A30" s="48" t="s">
        <v>5</v>
      </c>
      <c r="B30" s="9"/>
      <c r="C30" s="9"/>
      <c r="D30" s="9"/>
      <c r="E30" s="9"/>
      <c r="F30" s="15"/>
      <c r="G30" s="48" t="s">
        <v>6</v>
      </c>
      <c r="H30" s="9"/>
      <c r="I30" s="9"/>
      <c r="J30" s="15"/>
    </row>
    <row r="31" spans="1:11" ht="15.75" thickBot="1" x14ac:dyDescent="0.3">
      <c r="A31" s="115"/>
      <c r="B31" s="116"/>
      <c r="C31" s="116"/>
      <c r="D31" s="116"/>
      <c r="E31" s="116"/>
      <c r="F31" s="117"/>
      <c r="G31" s="115"/>
      <c r="H31" s="116"/>
      <c r="I31" s="116"/>
      <c r="J31" s="117"/>
    </row>
    <row r="32" spans="1:11" x14ac:dyDescent="0.25">
      <c r="A32" s="7"/>
      <c r="B32" s="7"/>
      <c r="C32" s="7"/>
      <c r="D32" s="7"/>
      <c r="E32" s="7"/>
      <c r="F32" s="7"/>
      <c r="G32" s="7"/>
      <c r="H32" s="7"/>
      <c r="I32" s="7"/>
      <c r="J32" s="7"/>
    </row>
    <row r="33" spans="1:9" x14ac:dyDescent="0.25">
      <c r="A33" s="2"/>
      <c r="B33" s="2"/>
      <c r="C33" s="2"/>
      <c r="D33" s="2"/>
      <c r="E33" s="2"/>
      <c r="F33" s="5"/>
      <c r="G33" s="4"/>
      <c r="H33" s="4"/>
      <c r="I33" s="4"/>
    </row>
    <row r="34" spans="1:9" x14ac:dyDescent="0.25">
      <c r="A34" s="51" t="s">
        <v>50</v>
      </c>
      <c r="B34" s="4"/>
      <c r="C34" s="4"/>
      <c r="D34" s="4"/>
      <c r="E34" s="4"/>
      <c r="F34" s="4"/>
      <c r="G34" s="4"/>
      <c r="H34" s="4"/>
      <c r="I34" s="4"/>
    </row>
    <row r="35" spans="1:9" x14ac:dyDescent="0.25">
      <c r="A35" s="8"/>
      <c r="B35" s="8"/>
      <c r="C35" s="8"/>
      <c r="D35" s="8"/>
      <c r="E35" s="4"/>
      <c r="F35" s="4"/>
      <c r="G35" s="4"/>
      <c r="H35" s="4"/>
      <c r="I35" s="4"/>
    </row>
    <row r="36" spans="1:9" x14ac:dyDescent="0.25">
      <c r="A36" s="8"/>
      <c r="B36" s="8"/>
      <c r="C36" s="8"/>
      <c r="D36" s="8"/>
      <c r="E36" s="4"/>
      <c r="F36" s="4"/>
      <c r="G36" s="4"/>
      <c r="H36" s="4"/>
      <c r="I36" s="4"/>
    </row>
    <row r="37" spans="1:9" x14ac:dyDescent="0.25">
      <c r="A37" s="4"/>
      <c r="B37" s="4"/>
      <c r="C37" s="4"/>
      <c r="D37" s="4"/>
      <c r="E37" s="4"/>
      <c r="F37" s="4"/>
      <c r="G37" s="4"/>
      <c r="H37" s="4"/>
      <c r="I37" s="4"/>
    </row>
    <row r="38" spans="1:9" x14ac:dyDescent="0.25">
      <c r="A38" s="4"/>
      <c r="B38" s="4"/>
      <c r="C38" s="4"/>
      <c r="D38" s="4"/>
      <c r="E38" s="4"/>
      <c r="F38" s="4"/>
      <c r="G38" s="4"/>
      <c r="H38" s="4"/>
      <c r="I38" s="4"/>
    </row>
    <row r="39" spans="1:9" x14ac:dyDescent="0.25">
      <c r="A39" s="4"/>
      <c r="B39" s="4"/>
      <c r="C39" s="4"/>
      <c r="D39" s="4"/>
      <c r="E39" s="4"/>
      <c r="F39" s="4"/>
      <c r="G39" s="4"/>
      <c r="H39" s="4"/>
      <c r="I39" s="4"/>
    </row>
    <row r="41" spans="1:9" x14ac:dyDescent="0.25">
      <c r="A41" s="45" t="s">
        <v>57</v>
      </c>
    </row>
  </sheetData>
  <sheetProtection algorithmName="SHA-512" hashValue="W3V9Ag1wYWrmBDwcUuWAZM0bPWhf+0DGgnOOg8d0M7S6FmNfoM/hsSBY5bMy7UgtKY55bYbiSN7VGX8ZwMPO3g==" saltValue="3ko0FiOaN4UtFclczvFZCA==" spinCount="100000" sheet="1" objects="1" scenarios="1"/>
  <protectedRanges>
    <protectedRange sqref="H12:H13 I18 H22" name="Range1"/>
  </protectedRanges>
  <mergeCells count="30">
    <mergeCell ref="A31:F31"/>
    <mergeCell ref="G31:J31"/>
    <mergeCell ref="H17:J17"/>
    <mergeCell ref="H19:J19"/>
    <mergeCell ref="H20:J20"/>
    <mergeCell ref="H21:J21"/>
    <mergeCell ref="H22:J22"/>
    <mergeCell ref="H23:J23"/>
    <mergeCell ref="A24:J24"/>
    <mergeCell ref="A26:J27"/>
    <mergeCell ref="A29:F29"/>
    <mergeCell ref="G29:J29"/>
    <mergeCell ref="H16:I16"/>
    <mergeCell ref="H6:J6"/>
    <mergeCell ref="A7:C7"/>
    <mergeCell ref="D7:F7"/>
    <mergeCell ref="H7:J7"/>
    <mergeCell ref="A12:G12"/>
    <mergeCell ref="H12:J12"/>
    <mergeCell ref="A13:G13"/>
    <mergeCell ref="H13:J13"/>
    <mergeCell ref="A14:G14"/>
    <mergeCell ref="H14:J14"/>
    <mergeCell ref="H15:I15"/>
    <mergeCell ref="A1:J1"/>
    <mergeCell ref="A2:J2"/>
    <mergeCell ref="A3:J3"/>
    <mergeCell ref="A5:D5"/>
    <mergeCell ref="E5:G5"/>
    <mergeCell ref="H5:J5"/>
  </mergeCells>
  <printOptions horizontalCentered="1"/>
  <pageMargins left="0.25" right="0.25" top="0.75" bottom="0.75" header="0.3" footer="0.3"/>
  <pageSetup orientation="portrait" r:id="rId1"/>
  <ignoredErrors>
    <ignoredError sqref="A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workbookViewId="0">
      <selection activeCell="A16" sqref="A16"/>
    </sheetView>
  </sheetViews>
  <sheetFormatPr defaultRowHeight="15.75" x14ac:dyDescent="0.25"/>
  <cols>
    <col min="1" max="1" width="13.85546875" style="79" customWidth="1"/>
    <col min="2" max="2" width="26.5703125" style="79" customWidth="1"/>
    <col min="3" max="3" width="25.140625" style="79" bestFit="1" customWidth="1"/>
    <col min="4" max="4" width="18.7109375" style="79" customWidth="1"/>
    <col min="5" max="5" width="21.140625" style="79" customWidth="1"/>
    <col min="6" max="6" width="19.5703125" style="79" customWidth="1"/>
    <col min="7" max="7" width="16.140625" style="79" customWidth="1"/>
    <col min="8" max="8" width="17.7109375" style="79" customWidth="1"/>
    <col min="9" max="256" width="9.140625" style="79"/>
    <col min="257" max="257" width="13.85546875" style="79" customWidth="1"/>
    <col min="258" max="258" width="26.5703125" style="79" customWidth="1"/>
    <col min="259" max="259" width="25.140625" style="79" bestFit="1" customWidth="1"/>
    <col min="260" max="260" width="18.7109375" style="79" customWidth="1"/>
    <col min="261" max="261" width="21.140625" style="79" customWidth="1"/>
    <col min="262" max="262" width="19.5703125" style="79" customWidth="1"/>
    <col min="263" max="263" width="16.140625" style="79" customWidth="1"/>
    <col min="264" max="264" width="17.7109375" style="79" customWidth="1"/>
    <col min="265" max="512" width="9.140625" style="79"/>
    <col min="513" max="513" width="13.85546875" style="79" customWidth="1"/>
    <col min="514" max="514" width="26.5703125" style="79" customWidth="1"/>
    <col min="515" max="515" width="25.140625" style="79" bestFit="1" customWidth="1"/>
    <col min="516" max="516" width="18.7109375" style="79" customWidth="1"/>
    <col min="517" max="517" width="21.140625" style="79" customWidth="1"/>
    <col min="518" max="518" width="19.5703125" style="79" customWidth="1"/>
    <col min="519" max="519" width="16.140625" style="79" customWidth="1"/>
    <col min="520" max="520" width="17.7109375" style="79" customWidth="1"/>
    <col min="521" max="768" width="9.140625" style="79"/>
    <col min="769" max="769" width="13.85546875" style="79" customWidth="1"/>
    <col min="770" max="770" width="26.5703125" style="79" customWidth="1"/>
    <col min="771" max="771" width="25.140625" style="79" bestFit="1" customWidth="1"/>
    <col min="772" max="772" width="18.7109375" style="79" customWidth="1"/>
    <col min="773" max="773" width="21.140625" style="79" customWidth="1"/>
    <col min="774" max="774" width="19.5703125" style="79" customWidth="1"/>
    <col min="775" max="775" width="16.140625" style="79" customWidth="1"/>
    <col min="776" max="776" width="17.7109375" style="79" customWidth="1"/>
    <col min="777" max="1024" width="9.140625" style="79"/>
    <col min="1025" max="1025" width="13.85546875" style="79" customWidth="1"/>
    <col min="1026" max="1026" width="26.5703125" style="79" customWidth="1"/>
    <col min="1027" max="1027" width="25.140625" style="79" bestFit="1" customWidth="1"/>
    <col min="1028" max="1028" width="18.7109375" style="79" customWidth="1"/>
    <col min="1029" max="1029" width="21.140625" style="79" customWidth="1"/>
    <col min="1030" max="1030" width="19.5703125" style="79" customWidth="1"/>
    <col min="1031" max="1031" width="16.140625" style="79" customWidth="1"/>
    <col min="1032" max="1032" width="17.7109375" style="79" customWidth="1"/>
    <col min="1033" max="1280" width="9.140625" style="79"/>
    <col min="1281" max="1281" width="13.85546875" style="79" customWidth="1"/>
    <col min="1282" max="1282" width="26.5703125" style="79" customWidth="1"/>
    <col min="1283" max="1283" width="25.140625" style="79" bestFit="1" customWidth="1"/>
    <col min="1284" max="1284" width="18.7109375" style="79" customWidth="1"/>
    <col min="1285" max="1285" width="21.140625" style="79" customWidth="1"/>
    <col min="1286" max="1286" width="19.5703125" style="79" customWidth="1"/>
    <col min="1287" max="1287" width="16.140625" style="79" customWidth="1"/>
    <col min="1288" max="1288" width="17.7109375" style="79" customWidth="1"/>
    <col min="1289" max="1536" width="9.140625" style="79"/>
    <col min="1537" max="1537" width="13.85546875" style="79" customWidth="1"/>
    <col min="1538" max="1538" width="26.5703125" style="79" customWidth="1"/>
    <col min="1539" max="1539" width="25.140625" style="79" bestFit="1" customWidth="1"/>
    <col min="1540" max="1540" width="18.7109375" style="79" customWidth="1"/>
    <col min="1541" max="1541" width="21.140625" style="79" customWidth="1"/>
    <col min="1542" max="1542" width="19.5703125" style="79" customWidth="1"/>
    <col min="1543" max="1543" width="16.140625" style="79" customWidth="1"/>
    <col min="1544" max="1544" width="17.7109375" style="79" customWidth="1"/>
    <col min="1545" max="1792" width="9.140625" style="79"/>
    <col min="1793" max="1793" width="13.85546875" style="79" customWidth="1"/>
    <col min="1794" max="1794" width="26.5703125" style="79" customWidth="1"/>
    <col min="1795" max="1795" width="25.140625" style="79" bestFit="1" customWidth="1"/>
    <col min="1796" max="1796" width="18.7109375" style="79" customWidth="1"/>
    <col min="1797" max="1797" width="21.140625" style="79" customWidth="1"/>
    <col min="1798" max="1798" width="19.5703125" style="79" customWidth="1"/>
    <col min="1799" max="1799" width="16.140625" style="79" customWidth="1"/>
    <col min="1800" max="1800" width="17.7109375" style="79" customWidth="1"/>
    <col min="1801" max="2048" width="9.140625" style="79"/>
    <col min="2049" max="2049" width="13.85546875" style="79" customWidth="1"/>
    <col min="2050" max="2050" width="26.5703125" style="79" customWidth="1"/>
    <col min="2051" max="2051" width="25.140625" style="79" bestFit="1" customWidth="1"/>
    <col min="2052" max="2052" width="18.7109375" style="79" customWidth="1"/>
    <col min="2053" max="2053" width="21.140625" style="79" customWidth="1"/>
    <col min="2054" max="2054" width="19.5703125" style="79" customWidth="1"/>
    <col min="2055" max="2055" width="16.140625" style="79" customWidth="1"/>
    <col min="2056" max="2056" width="17.7109375" style="79" customWidth="1"/>
    <col min="2057" max="2304" width="9.140625" style="79"/>
    <col min="2305" max="2305" width="13.85546875" style="79" customWidth="1"/>
    <col min="2306" max="2306" width="26.5703125" style="79" customWidth="1"/>
    <col min="2307" max="2307" width="25.140625" style="79" bestFit="1" customWidth="1"/>
    <col min="2308" max="2308" width="18.7109375" style="79" customWidth="1"/>
    <col min="2309" max="2309" width="21.140625" style="79" customWidth="1"/>
    <col min="2310" max="2310" width="19.5703125" style="79" customWidth="1"/>
    <col min="2311" max="2311" width="16.140625" style="79" customWidth="1"/>
    <col min="2312" max="2312" width="17.7109375" style="79" customWidth="1"/>
    <col min="2313" max="2560" width="9.140625" style="79"/>
    <col min="2561" max="2561" width="13.85546875" style="79" customWidth="1"/>
    <col min="2562" max="2562" width="26.5703125" style="79" customWidth="1"/>
    <col min="2563" max="2563" width="25.140625" style="79" bestFit="1" customWidth="1"/>
    <col min="2564" max="2564" width="18.7109375" style="79" customWidth="1"/>
    <col min="2565" max="2565" width="21.140625" style="79" customWidth="1"/>
    <col min="2566" max="2566" width="19.5703125" style="79" customWidth="1"/>
    <col min="2567" max="2567" width="16.140625" style="79" customWidth="1"/>
    <col min="2568" max="2568" width="17.7109375" style="79" customWidth="1"/>
    <col min="2569" max="2816" width="9.140625" style="79"/>
    <col min="2817" max="2817" width="13.85546875" style="79" customWidth="1"/>
    <col min="2818" max="2818" width="26.5703125" style="79" customWidth="1"/>
    <col min="2819" max="2819" width="25.140625" style="79" bestFit="1" customWidth="1"/>
    <col min="2820" max="2820" width="18.7109375" style="79" customWidth="1"/>
    <col min="2821" max="2821" width="21.140625" style="79" customWidth="1"/>
    <col min="2822" max="2822" width="19.5703125" style="79" customWidth="1"/>
    <col min="2823" max="2823" width="16.140625" style="79" customWidth="1"/>
    <col min="2824" max="2824" width="17.7109375" style="79" customWidth="1"/>
    <col min="2825" max="3072" width="9.140625" style="79"/>
    <col min="3073" max="3073" width="13.85546875" style="79" customWidth="1"/>
    <col min="3074" max="3074" width="26.5703125" style="79" customWidth="1"/>
    <col min="3075" max="3075" width="25.140625" style="79" bestFit="1" customWidth="1"/>
    <col min="3076" max="3076" width="18.7109375" style="79" customWidth="1"/>
    <col min="3077" max="3077" width="21.140625" style="79" customWidth="1"/>
    <col min="3078" max="3078" width="19.5703125" style="79" customWidth="1"/>
    <col min="3079" max="3079" width="16.140625" style="79" customWidth="1"/>
    <col min="3080" max="3080" width="17.7109375" style="79" customWidth="1"/>
    <col min="3081" max="3328" width="9.140625" style="79"/>
    <col min="3329" max="3329" width="13.85546875" style="79" customWidth="1"/>
    <col min="3330" max="3330" width="26.5703125" style="79" customWidth="1"/>
    <col min="3331" max="3331" width="25.140625" style="79" bestFit="1" customWidth="1"/>
    <col min="3332" max="3332" width="18.7109375" style="79" customWidth="1"/>
    <col min="3333" max="3333" width="21.140625" style="79" customWidth="1"/>
    <col min="3334" max="3334" width="19.5703125" style="79" customWidth="1"/>
    <col min="3335" max="3335" width="16.140625" style="79" customWidth="1"/>
    <col min="3336" max="3336" width="17.7109375" style="79" customWidth="1"/>
    <col min="3337" max="3584" width="9.140625" style="79"/>
    <col min="3585" max="3585" width="13.85546875" style="79" customWidth="1"/>
    <col min="3586" max="3586" width="26.5703125" style="79" customWidth="1"/>
    <col min="3587" max="3587" width="25.140625" style="79" bestFit="1" customWidth="1"/>
    <col min="3588" max="3588" width="18.7109375" style="79" customWidth="1"/>
    <col min="3589" max="3589" width="21.140625" style="79" customWidth="1"/>
    <col min="3590" max="3590" width="19.5703125" style="79" customWidth="1"/>
    <col min="3591" max="3591" width="16.140625" style="79" customWidth="1"/>
    <col min="3592" max="3592" width="17.7109375" style="79" customWidth="1"/>
    <col min="3593" max="3840" width="9.140625" style="79"/>
    <col min="3841" max="3841" width="13.85546875" style="79" customWidth="1"/>
    <col min="3842" max="3842" width="26.5703125" style="79" customWidth="1"/>
    <col min="3843" max="3843" width="25.140625" style="79" bestFit="1" customWidth="1"/>
    <col min="3844" max="3844" width="18.7109375" style="79" customWidth="1"/>
    <col min="3845" max="3845" width="21.140625" style="79" customWidth="1"/>
    <col min="3846" max="3846" width="19.5703125" style="79" customWidth="1"/>
    <col min="3847" max="3847" width="16.140625" style="79" customWidth="1"/>
    <col min="3848" max="3848" width="17.7109375" style="79" customWidth="1"/>
    <col min="3849" max="4096" width="9.140625" style="79"/>
    <col min="4097" max="4097" width="13.85546875" style="79" customWidth="1"/>
    <col min="4098" max="4098" width="26.5703125" style="79" customWidth="1"/>
    <col min="4099" max="4099" width="25.140625" style="79" bestFit="1" customWidth="1"/>
    <col min="4100" max="4100" width="18.7109375" style="79" customWidth="1"/>
    <col min="4101" max="4101" width="21.140625" style="79" customWidth="1"/>
    <col min="4102" max="4102" width="19.5703125" style="79" customWidth="1"/>
    <col min="4103" max="4103" width="16.140625" style="79" customWidth="1"/>
    <col min="4104" max="4104" width="17.7109375" style="79" customWidth="1"/>
    <col min="4105" max="4352" width="9.140625" style="79"/>
    <col min="4353" max="4353" width="13.85546875" style="79" customWidth="1"/>
    <col min="4354" max="4354" width="26.5703125" style="79" customWidth="1"/>
    <col min="4355" max="4355" width="25.140625" style="79" bestFit="1" customWidth="1"/>
    <col min="4356" max="4356" width="18.7109375" style="79" customWidth="1"/>
    <col min="4357" max="4357" width="21.140625" style="79" customWidth="1"/>
    <col min="4358" max="4358" width="19.5703125" style="79" customWidth="1"/>
    <col min="4359" max="4359" width="16.140625" style="79" customWidth="1"/>
    <col min="4360" max="4360" width="17.7109375" style="79" customWidth="1"/>
    <col min="4361" max="4608" width="9.140625" style="79"/>
    <col min="4609" max="4609" width="13.85546875" style="79" customWidth="1"/>
    <col min="4610" max="4610" width="26.5703125" style="79" customWidth="1"/>
    <col min="4611" max="4611" width="25.140625" style="79" bestFit="1" customWidth="1"/>
    <col min="4612" max="4612" width="18.7109375" style="79" customWidth="1"/>
    <col min="4613" max="4613" width="21.140625" style="79" customWidth="1"/>
    <col min="4614" max="4614" width="19.5703125" style="79" customWidth="1"/>
    <col min="4615" max="4615" width="16.140625" style="79" customWidth="1"/>
    <col min="4616" max="4616" width="17.7109375" style="79" customWidth="1"/>
    <col min="4617" max="4864" width="9.140625" style="79"/>
    <col min="4865" max="4865" width="13.85546875" style="79" customWidth="1"/>
    <col min="4866" max="4866" width="26.5703125" style="79" customWidth="1"/>
    <col min="4867" max="4867" width="25.140625" style="79" bestFit="1" customWidth="1"/>
    <col min="4868" max="4868" width="18.7109375" style="79" customWidth="1"/>
    <col min="4869" max="4869" width="21.140625" style="79" customWidth="1"/>
    <col min="4870" max="4870" width="19.5703125" style="79" customWidth="1"/>
    <col min="4871" max="4871" width="16.140625" style="79" customWidth="1"/>
    <col min="4872" max="4872" width="17.7109375" style="79" customWidth="1"/>
    <col min="4873" max="5120" width="9.140625" style="79"/>
    <col min="5121" max="5121" width="13.85546875" style="79" customWidth="1"/>
    <col min="5122" max="5122" width="26.5703125" style="79" customWidth="1"/>
    <col min="5123" max="5123" width="25.140625" style="79" bestFit="1" customWidth="1"/>
    <col min="5124" max="5124" width="18.7109375" style="79" customWidth="1"/>
    <col min="5125" max="5125" width="21.140625" style="79" customWidth="1"/>
    <col min="5126" max="5126" width="19.5703125" style="79" customWidth="1"/>
    <col min="5127" max="5127" width="16.140625" style="79" customWidth="1"/>
    <col min="5128" max="5128" width="17.7109375" style="79" customWidth="1"/>
    <col min="5129" max="5376" width="9.140625" style="79"/>
    <col min="5377" max="5377" width="13.85546875" style="79" customWidth="1"/>
    <col min="5378" max="5378" width="26.5703125" style="79" customWidth="1"/>
    <col min="5379" max="5379" width="25.140625" style="79" bestFit="1" customWidth="1"/>
    <col min="5380" max="5380" width="18.7109375" style="79" customWidth="1"/>
    <col min="5381" max="5381" width="21.140625" style="79" customWidth="1"/>
    <col min="5382" max="5382" width="19.5703125" style="79" customWidth="1"/>
    <col min="5383" max="5383" width="16.140625" style="79" customWidth="1"/>
    <col min="5384" max="5384" width="17.7109375" style="79" customWidth="1"/>
    <col min="5385" max="5632" width="9.140625" style="79"/>
    <col min="5633" max="5633" width="13.85546875" style="79" customWidth="1"/>
    <col min="5634" max="5634" width="26.5703125" style="79" customWidth="1"/>
    <col min="5635" max="5635" width="25.140625" style="79" bestFit="1" customWidth="1"/>
    <col min="5636" max="5636" width="18.7109375" style="79" customWidth="1"/>
    <col min="5637" max="5637" width="21.140625" style="79" customWidth="1"/>
    <col min="5638" max="5638" width="19.5703125" style="79" customWidth="1"/>
    <col min="5639" max="5639" width="16.140625" style="79" customWidth="1"/>
    <col min="5640" max="5640" width="17.7109375" style="79" customWidth="1"/>
    <col min="5641" max="5888" width="9.140625" style="79"/>
    <col min="5889" max="5889" width="13.85546875" style="79" customWidth="1"/>
    <col min="5890" max="5890" width="26.5703125" style="79" customWidth="1"/>
    <col min="5891" max="5891" width="25.140625" style="79" bestFit="1" customWidth="1"/>
    <col min="5892" max="5892" width="18.7109375" style="79" customWidth="1"/>
    <col min="5893" max="5893" width="21.140625" style="79" customWidth="1"/>
    <col min="5894" max="5894" width="19.5703125" style="79" customWidth="1"/>
    <col min="5895" max="5895" width="16.140625" style="79" customWidth="1"/>
    <col min="5896" max="5896" width="17.7109375" style="79" customWidth="1"/>
    <col min="5897" max="6144" width="9.140625" style="79"/>
    <col min="6145" max="6145" width="13.85546875" style="79" customWidth="1"/>
    <col min="6146" max="6146" width="26.5703125" style="79" customWidth="1"/>
    <col min="6147" max="6147" width="25.140625" style="79" bestFit="1" customWidth="1"/>
    <col min="6148" max="6148" width="18.7109375" style="79" customWidth="1"/>
    <col min="6149" max="6149" width="21.140625" style="79" customWidth="1"/>
    <col min="6150" max="6150" width="19.5703125" style="79" customWidth="1"/>
    <col min="6151" max="6151" width="16.140625" style="79" customWidth="1"/>
    <col min="6152" max="6152" width="17.7109375" style="79" customWidth="1"/>
    <col min="6153" max="6400" width="9.140625" style="79"/>
    <col min="6401" max="6401" width="13.85546875" style="79" customWidth="1"/>
    <col min="6402" max="6402" width="26.5703125" style="79" customWidth="1"/>
    <col min="6403" max="6403" width="25.140625" style="79" bestFit="1" customWidth="1"/>
    <col min="6404" max="6404" width="18.7109375" style="79" customWidth="1"/>
    <col min="6405" max="6405" width="21.140625" style="79" customWidth="1"/>
    <col min="6406" max="6406" width="19.5703125" style="79" customWidth="1"/>
    <col min="6407" max="6407" width="16.140625" style="79" customWidth="1"/>
    <col min="6408" max="6408" width="17.7109375" style="79" customWidth="1"/>
    <col min="6409" max="6656" width="9.140625" style="79"/>
    <col min="6657" max="6657" width="13.85546875" style="79" customWidth="1"/>
    <col min="6658" max="6658" width="26.5703125" style="79" customWidth="1"/>
    <col min="6659" max="6659" width="25.140625" style="79" bestFit="1" customWidth="1"/>
    <col min="6660" max="6660" width="18.7109375" style="79" customWidth="1"/>
    <col min="6661" max="6661" width="21.140625" style="79" customWidth="1"/>
    <col min="6662" max="6662" width="19.5703125" style="79" customWidth="1"/>
    <col min="6663" max="6663" width="16.140625" style="79" customWidth="1"/>
    <col min="6664" max="6664" width="17.7109375" style="79" customWidth="1"/>
    <col min="6665" max="6912" width="9.140625" style="79"/>
    <col min="6913" max="6913" width="13.85546875" style="79" customWidth="1"/>
    <col min="6914" max="6914" width="26.5703125" style="79" customWidth="1"/>
    <col min="6915" max="6915" width="25.140625" style="79" bestFit="1" customWidth="1"/>
    <col min="6916" max="6916" width="18.7109375" style="79" customWidth="1"/>
    <col min="6917" max="6917" width="21.140625" style="79" customWidth="1"/>
    <col min="6918" max="6918" width="19.5703125" style="79" customWidth="1"/>
    <col min="6919" max="6919" width="16.140625" style="79" customWidth="1"/>
    <col min="6920" max="6920" width="17.7109375" style="79" customWidth="1"/>
    <col min="6921" max="7168" width="9.140625" style="79"/>
    <col min="7169" max="7169" width="13.85546875" style="79" customWidth="1"/>
    <col min="7170" max="7170" width="26.5703125" style="79" customWidth="1"/>
    <col min="7171" max="7171" width="25.140625" style="79" bestFit="1" customWidth="1"/>
    <col min="7172" max="7172" width="18.7109375" style="79" customWidth="1"/>
    <col min="7173" max="7173" width="21.140625" style="79" customWidth="1"/>
    <col min="7174" max="7174" width="19.5703125" style="79" customWidth="1"/>
    <col min="7175" max="7175" width="16.140625" style="79" customWidth="1"/>
    <col min="7176" max="7176" width="17.7109375" style="79" customWidth="1"/>
    <col min="7177" max="7424" width="9.140625" style="79"/>
    <col min="7425" max="7425" width="13.85546875" style="79" customWidth="1"/>
    <col min="7426" max="7426" width="26.5703125" style="79" customWidth="1"/>
    <col min="7427" max="7427" width="25.140625" style="79" bestFit="1" customWidth="1"/>
    <col min="7428" max="7428" width="18.7109375" style="79" customWidth="1"/>
    <col min="7429" max="7429" width="21.140625" style="79" customWidth="1"/>
    <col min="7430" max="7430" width="19.5703125" style="79" customWidth="1"/>
    <col min="7431" max="7431" width="16.140625" style="79" customWidth="1"/>
    <col min="7432" max="7432" width="17.7109375" style="79" customWidth="1"/>
    <col min="7433" max="7680" width="9.140625" style="79"/>
    <col min="7681" max="7681" width="13.85546875" style="79" customWidth="1"/>
    <col min="7682" max="7682" width="26.5703125" style="79" customWidth="1"/>
    <col min="7683" max="7683" width="25.140625" style="79" bestFit="1" customWidth="1"/>
    <col min="7684" max="7684" width="18.7109375" style="79" customWidth="1"/>
    <col min="7685" max="7685" width="21.140625" style="79" customWidth="1"/>
    <col min="7686" max="7686" width="19.5703125" style="79" customWidth="1"/>
    <col min="7687" max="7687" width="16.140625" style="79" customWidth="1"/>
    <col min="7688" max="7688" width="17.7109375" style="79" customWidth="1"/>
    <col min="7689" max="7936" width="9.140625" style="79"/>
    <col min="7937" max="7937" width="13.85546875" style="79" customWidth="1"/>
    <col min="7938" max="7938" width="26.5703125" style="79" customWidth="1"/>
    <col min="7939" max="7939" width="25.140625" style="79" bestFit="1" customWidth="1"/>
    <col min="7940" max="7940" width="18.7109375" style="79" customWidth="1"/>
    <col min="7941" max="7941" width="21.140625" style="79" customWidth="1"/>
    <col min="7942" max="7942" width="19.5703125" style="79" customWidth="1"/>
    <col min="7943" max="7943" width="16.140625" style="79" customWidth="1"/>
    <col min="7944" max="7944" width="17.7109375" style="79" customWidth="1"/>
    <col min="7945" max="8192" width="9.140625" style="79"/>
    <col min="8193" max="8193" width="13.85546875" style="79" customWidth="1"/>
    <col min="8194" max="8194" width="26.5703125" style="79" customWidth="1"/>
    <col min="8195" max="8195" width="25.140625" style="79" bestFit="1" customWidth="1"/>
    <col min="8196" max="8196" width="18.7109375" style="79" customWidth="1"/>
    <col min="8197" max="8197" width="21.140625" style="79" customWidth="1"/>
    <col min="8198" max="8198" width="19.5703125" style="79" customWidth="1"/>
    <col min="8199" max="8199" width="16.140625" style="79" customWidth="1"/>
    <col min="8200" max="8200" width="17.7109375" style="79" customWidth="1"/>
    <col min="8201" max="8448" width="9.140625" style="79"/>
    <col min="8449" max="8449" width="13.85546875" style="79" customWidth="1"/>
    <col min="8450" max="8450" width="26.5703125" style="79" customWidth="1"/>
    <col min="8451" max="8451" width="25.140625" style="79" bestFit="1" customWidth="1"/>
    <col min="8452" max="8452" width="18.7109375" style="79" customWidth="1"/>
    <col min="8453" max="8453" width="21.140625" style="79" customWidth="1"/>
    <col min="8454" max="8454" width="19.5703125" style="79" customWidth="1"/>
    <col min="8455" max="8455" width="16.140625" style="79" customWidth="1"/>
    <col min="8456" max="8456" width="17.7109375" style="79" customWidth="1"/>
    <col min="8457" max="8704" width="9.140625" style="79"/>
    <col min="8705" max="8705" width="13.85546875" style="79" customWidth="1"/>
    <col min="8706" max="8706" width="26.5703125" style="79" customWidth="1"/>
    <col min="8707" max="8707" width="25.140625" style="79" bestFit="1" customWidth="1"/>
    <col min="8708" max="8708" width="18.7109375" style="79" customWidth="1"/>
    <col min="8709" max="8709" width="21.140625" style="79" customWidth="1"/>
    <col min="8710" max="8710" width="19.5703125" style="79" customWidth="1"/>
    <col min="8711" max="8711" width="16.140625" style="79" customWidth="1"/>
    <col min="8712" max="8712" width="17.7109375" style="79" customWidth="1"/>
    <col min="8713" max="8960" width="9.140625" style="79"/>
    <col min="8961" max="8961" width="13.85546875" style="79" customWidth="1"/>
    <col min="8962" max="8962" width="26.5703125" style="79" customWidth="1"/>
    <col min="8963" max="8963" width="25.140625" style="79" bestFit="1" customWidth="1"/>
    <col min="8964" max="8964" width="18.7109375" style="79" customWidth="1"/>
    <col min="8965" max="8965" width="21.140625" style="79" customWidth="1"/>
    <col min="8966" max="8966" width="19.5703125" style="79" customWidth="1"/>
    <col min="8967" max="8967" width="16.140625" style="79" customWidth="1"/>
    <col min="8968" max="8968" width="17.7109375" style="79" customWidth="1"/>
    <col min="8969" max="9216" width="9.140625" style="79"/>
    <col min="9217" max="9217" width="13.85546875" style="79" customWidth="1"/>
    <col min="9218" max="9218" width="26.5703125" style="79" customWidth="1"/>
    <col min="9219" max="9219" width="25.140625" style="79" bestFit="1" customWidth="1"/>
    <col min="9220" max="9220" width="18.7109375" style="79" customWidth="1"/>
    <col min="9221" max="9221" width="21.140625" style="79" customWidth="1"/>
    <col min="9222" max="9222" width="19.5703125" style="79" customWidth="1"/>
    <col min="9223" max="9223" width="16.140625" style="79" customWidth="1"/>
    <col min="9224" max="9224" width="17.7109375" style="79" customWidth="1"/>
    <col min="9225" max="9472" width="9.140625" style="79"/>
    <col min="9473" max="9473" width="13.85546875" style="79" customWidth="1"/>
    <col min="9474" max="9474" width="26.5703125" style="79" customWidth="1"/>
    <col min="9475" max="9475" width="25.140625" style="79" bestFit="1" customWidth="1"/>
    <col min="9476" max="9476" width="18.7109375" style="79" customWidth="1"/>
    <col min="9477" max="9477" width="21.140625" style="79" customWidth="1"/>
    <col min="9478" max="9478" width="19.5703125" style="79" customWidth="1"/>
    <col min="9479" max="9479" width="16.140625" style="79" customWidth="1"/>
    <col min="9480" max="9480" width="17.7109375" style="79" customWidth="1"/>
    <col min="9481" max="9728" width="9.140625" style="79"/>
    <col min="9729" max="9729" width="13.85546875" style="79" customWidth="1"/>
    <col min="9730" max="9730" width="26.5703125" style="79" customWidth="1"/>
    <col min="9731" max="9731" width="25.140625" style="79" bestFit="1" customWidth="1"/>
    <col min="9732" max="9732" width="18.7109375" style="79" customWidth="1"/>
    <col min="9733" max="9733" width="21.140625" style="79" customWidth="1"/>
    <col min="9734" max="9734" width="19.5703125" style="79" customWidth="1"/>
    <col min="9735" max="9735" width="16.140625" style="79" customWidth="1"/>
    <col min="9736" max="9736" width="17.7109375" style="79" customWidth="1"/>
    <col min="9737" max="9984" width="9.140625" style="79"/>
    <col min="9985" max="9985" width="13.85546875" style="79" customWidth="1"/>
    <col min="9986" max="9986" width="26.5703125" style="79" customWidth="1"/>
    <col min="9987" max="9987" width="25.140625" style="79" bestFit="1" customWidth="1"/>
    <col min="9988" max="9988" width="18.7109375" style="79" customWidth="1"/>
    <col min="9989" max="9989" width="21.140625" style="79" customWidth="1"/>
    <col min="9990" max="9990" width="19.5703125" style="79" customWidth="1"/>
    <col min="9991" max="9991" width="16.140625" style="79" customWidth="1"/>
    <col min="9992" max="9992" width="17.7109375" style="79" customWidth="1"/>
    <col min="9993" max="10240" width="9.140625" style="79"/>
    <col min="10241" max="10241" width="13.85546875" style="79" customWidth="1"/>
    <col min="10242" max="10242" width="26.5703125" style="79" customWidth="1"/>
    <col min="10243" max="10243" width="25.140625" style="79" bestFit="1" customWidth="1"/>
    <col min="10244" max="10244" width="18.7109375" style="79" customWidth="1"/>
    <col min="10245" max="10245" width="21.140625" style="79" customWidth="1"/>
    <col min="10246" max="10246" width="19.5703125" style="79" customWidth="1"/>
    <col min="10247" max="10247" width="16.140625" style="79" customWidth="1"/>
    <col min="10248" max="10248" width="17.7109375" style="79" customWidth="1"/>
    <col min="10249" max="10496" width="9.140625" style="79"/>
    <col min="10497" max="10497" width="13.85546875" style="79" customWidth="1"/>
    <col min="10498" max="10498" width="26.5703125" style="79" customWidth="1"/>
    <col min="10499" max="10499" width="25.140625" style="79" bestFit="1" customWidth="1"/>
    <col min="10500" max="10500" width="18.7109375" style="79" customWidth="1"/>
    <col min="10501" max="10501" width="21.140625" style="79" customWidth="1"/>
    <col min="10502" max="10502" width="19.5703125" style="79" customWidth="1"/>
    <col min="10503" max="10503" width="16.140625" style="79" customWidth="1"/>
    <col min="10504" max="10504" width="17.7109375" style="79" customWidth="1"/>
    <col min="10505" max="10752" width="9.140625" style="79"/>
    <col min="10753" max="10753" width="13.85546875" style="79" customWidth="1"/>
    <col min="10754" max="10754" width="26.5703125" style="79" customWidth="1"/>
    <col min="10755" max="10755" width="25.140625" style="79" bestFit="1" customWidth="1"/>
    <col min="10756" max="10756" width="18.7109375" style="79" customWidth="1"/>
    <col min="10757" max="10757" width="21.140625" style="79" customWidth="1"/>
    <col min="10758" max="10758" width="19.5703125" style="79" customWidth="1"/>
    <col min="10759" max="10759" width="16.140625" style="79" customWidth="1"/>
    <col min="10760" max="10760" width="17.7109375" style="79" customWidth="1"/>
    <col min="10761" max="11008" width="9.140625" style="79"/>
    <col min="11009" max="11009" width="13.85546875" style="79" customWidth="1"/>
    <col min="11010" max="11010" width="26.5703125" style="79" customWidth="1"/>
    <col min="11011" max="11011" width="25.140625" style="79" bestFit="1" customWidth="1"/>
    <col min="11012" max="11012" width="18.7109375" style="79" customWidth="1"/>
    <col min="11013" max="11013" width="21.140625" style="79" customWidth="1"/>
    <col min="11014" max="11014" width="19.5703125" style="79" customWidth="1"/>
    <col min="11015" max="11015" width="16.140625" style="79" customWidth="1"/>
    <col min="11016" max="11016" width="17.7109375" style="79" customWidth="1"/>
    <col min="11017" max="11264" width="9.140625" style="79"/>
    <col min="11265" max="11265" width="13.85546875" style="79" customWidth="1"/>
    <col min="11266" max="11266" width="26.5703125" style="79" customWidth="1"/>
    <col min="11267" max="11267" width="25.140625" style="79" bestFit="1" customWidth="1"/>
    <col min="11268" max="11268" width="18.7109375" style="79" customWidth="1"/>
    <col min="11269" max="11269" width="21.140625" style="79" customWidth="1"/>
    <col min="11270" max="11270" width="19.5703125" style="79" customWidth="1"/>
    <col min="11271" max="11271" width="16.140625" style="79" customWidth="1"/>
    <col min="11272" max="11272" width="17.7109375" style="79" customWidth="1"/>
    <col min="11273" max="11520" width="9.140625" style="79"/>
    <col min="11521" max="11521" width="13.85546875" style="79" customWidth="1"/>
    <col min="11522" max="11522" width="26.5703125" style="79" customWidth="1"/>
    <col min="11523" max="11523" width="25.140625" style="79" bestFit="1" customWidth="1"/>
    <col min="11524" max="11524" width="18.7109375" style="79" customWidth="1"/>
    <col min="11525" max="11525" width="21.140625" style="79" customWidth="1"/>
    <col min="11526" max="11526" width="19.5703125" style="79" customWidth="1"/>
    <col min="11527" max="11527" width="16.140625" style="79" customWidth="1"/>
    <col min="11528" max="11528" width="17.7109375" style="79" customWidth="1"/>
    <col min="11529" max="11776" width="9.140625" style="79"/>
    <col min="11777" max="11777" width="13.85546875" style="79" customWidth="1"/>
    <col min="11778" max="11778" width="26.5703125" style="79" customWidth="1"/>
    <col min="11779" max="11779" width="25.140625" style="79" bestFit="1" customWidth="1"/>
    <col min="11780" max="11780" width="18.7109375" style="79" customWidth="1"/>
    <col min="11781" max="11781" width="21.140625" style="79" customWidth="1"/>
    <col min="11782" max="11782" width="19.5703125" style="79" customWidth="1"/>
    <col min="11783" max="11783" width="16.140625" style="79" customWidth="1"/>
    <col min="11784" max="11784" width="17.7109375" style="79" customWidth="1"/>
    <col min="11785" max="12032" width="9.140625" style="79"/>
    <col min="12033" max="12033" width="13.85546875" style="79" customWidth="1"/>
    <col min="12034" max="12034" width="26.5703125" style="79" customWidth="1"/>
    <col min="12035" max="12035" width="25.140625" style="79" bestFit="1" customWidth="1"/>
    <col min="12036" max="12036" width="18.7109375" style="79" customWidth="1"/>
    <col min="12037" max="12037" width="21.140625" style="79" customWidth="1"/>
    <col min="12038" max="12038" width="19.5703125" style="79" customWidth="1"/>
    <col min="12039" max="12039" width="16.140625" style="79" customWidth="1"/>
    <col min="12040" max="12040" width="17.7109375" style="79" customWidth="1"/>
    <col min="12041" max="12288" width="9.140625" style="79"/>
    <col min="12289" max="12289" width="13.85546875" style="79" customWidth="1"/>
    <col min="12290" max="12290" width="26.5703125" style="79" customWidth="1"/>
    <col min="12291" max="12291" width="25.140625" style="79" bestFit="1" customWidth="1"/>
    <col min="12292" max="12292" width="18.7109375" style="79" customWidth="1"/>
    <col min="12293" max="12293" width="21.140625" style="79" customWidth="1"/>
    <col min="12294" max="12294" width="19.5703125" style="79" customWidth="1"/>
    <col min="12295" max="12295" width="16.140625" style="79" customWidth="1"/>
    <col min="12296" max="12296" width="17.7109375" style="79" customWidth="1"/>
    <col min="12297" max="12544" width="9.140625" style="79"/>
    <col min="12545" max="12545" width="13.85546875" style="79" customWidth="1"/>
    <col min="12546" max="12546" width="26.5703125" style="79" customWidth="1"/>
    <col min="12547" max="12547" width="25.140625" style="79" bestFit="1" customWidth="1"/>
    <col min="12548" max="12548" width="18.7109375" style="79" customWidth="1"/>
    <col min="12549" max="12549" width="21.140625" style="79" customWidth="1"/>
    <col min="12550" max="12550" width="19.5703125" style="79" customWidth="1"/>
    <col min="12551" max="12551" width="16.140625" style="79" customWidth="1"/>
    <col min="12552" max="12552" width="17.7109375" style="79" customWidth="1"/>
    <col min="12553" max="12800" width="9.140625" style="79"/>
    <col min="12801" max="12801" width="13.85546875" style="79" customWidth="1"/>
    <col min="12802" max="12802" width="26.5703125" style="79" customWidth="1"/>
    <col min="12803" max="12803" width="25.140625" style="79" bestFit="1" customWidth="1"/>
    <col min="12804" max="12804" width="18.7109375" style="79" customWidth="1"/>
    <col min="12805" max="12805" width="21.140625" style="79" customWidth="1"/>
    <col min="12806" max="12806" width="19.5703125" style="79" customWidth="1"/>
    <col min="12807" max="12807" width="16.140625" style="79" customWidth="1"/>
    <col min="12808" max="12808" width="17.7109375" style="79" customWidth="1"/>
    <col min="12809" max="13056" width="9.140625" style="79"/>
    <col min="13057" max="13057" width="13.85546875" style="79" customWidth="1"/>
    <col min="13058" max="13058" width="26.5703125" style="79" customWidth="1"/>
    <col min="13059" max="13059" width="25.140625" style="79" bestFit="1" customWidth="1"/>
    <col min="13060" max="13060" width="18.7109375" style="79" customWidth="1"/>
    <col min="13061" max="13061" width="21.140625" style="79" customWidth="1"/>
    <col min="13062" max="13062" width="19.5703125" style="79" customWidth="1"/>
    <col min="13063" max="13063" width="16.140625" style="79" customWidth="1"/>
    <col min="13064" max="13064" width="17.7109375" style="79" customWidth="1"/>
    <col min="13065" max="13312" width="9.140625" style="79"/>
    <col min="13313" max="13313" width="13.85546875" style="79" customWidth="1"/>
    <col min="13314" max="13314" width="26.5703125" style="79" customWidth="1"/>
    <col min="13315" max="13315" width="25.140625" style="79" bestFit="1" customWidth="1"/>
    <col min="13316" max="13316" width="18.7109375" style="79" customWidth="1"/>
    <col min="13317" max="13317" width="21.140625" style="79" customWidth="1"/>
    <col min="13318" max="13318" width="19.5703125" style="79" customWidth="1"/>
    <col min="13319" max="13319" width="16.140625" style="79" customWidth="1"/>
    <col min="13320" max="13320" width="17.7109375" style="79" customWidth="1"/>
    <col min="13321" max="13568" width="9.140625" style="79"/>
    <col min="13569" max="13569" width="13.85546875" style="79" customWidth="1"/>
    <col min="13570" max="13570" width="26.5703125" style="79" customWidth="1"/>
    <col min="13571" max="13571" width="25.140625" style="79" bestFit="1" customWidth="1"/>
    <col min="13572" max="13572" width="18.7109375" style="79" customWidth="1"/>
    <col min="13573" max="13573" width="21.140625" style="79" customWidth="1"/>
    <col min="13574" max="13574" width="19.5703125" style="79" customWidth="1"/>
    <col min="13575" max="13575" width="16.140625" style="79" customWidth="1"/>
    <col min="13576" max="13576" width="17.7109375" style="79" customWidth="1"/>
    <col min="13577" max="13824" width="9.140625" style="79"/>
    <col min="13825" max="13825" width="13.85546875" style="79" customWidth="1"/>
    <col min="13826" max="13826" width="26.5703125" style="79" customWidth="1"/>
    <col min="13827" max="13827" width="25.140625" style="79" bestFit="1" customWidth="1"/>
    <col min="13828" max="13828" width="18.7109375" style="79" customWidth="1"/>
    <col min="13829" max="13829" width="21.140625" style="79" customWidth="1"/>
    <col min="13830" max="13830" width="19.5703125" style="79" customWidth="1"/>
    <col min="13831" max="13831" width="16.140625" style="79" customWidth="1"/>
    <col min="13832" max="13832" width="17.7109375" style="79" customWidth="1"/>
    <col min="13833" max="14080" width="9.140625" style="79"/>
    <col min="14081" max="14081" width="13.85546875" style="79" customWidth="1"/>
    <col min="14082" max="14082" width="26.5703125" style="79" customWidth="1"/>
    <col min="14083" max="14083" width="25.140625" style="79" bestFit="1" customWidth="1"/>
    <col min="14084" max="14084" width="18.7109375" style="79" customWidth="1"/>
    <col min="14085" max="14085" width="21.140625" style="79" customWidth="1"/>
    <col min="14086" max="14086" width="19.5703125" style="79" customWidth="1"/>
    <col min="14087" max="14087" width="16.140625" style="79" customWidth="1"/>
    <col min="14088" max="14088" width="17.7109375" style="79" customWidth="1"/>
    <col min="14089" max="14336" width="9.140625" style="79"/>
    <col min="14337" max="14337" width="13.85546875" style="79" customWidth="1"/>
    <col min="14338" max="14338" width="26.5703125" style="79" customWidth="1"/>
    <col min="14339" max="14339" width="25.140625" style="79" bestFit="1" customWidth="1"/>
    <col min="14340" max="14340" width="18.7109375" style="79" customWidth="1"/>
    <col min="14341" max="14341" width="21.140625" style="79" customWidth="1"/>
    <col min="14342" max="14342" width="19.5703125" style="79" customWidth="1"/>
    <col min="14343" max="14343" width="16.140625" style="79" customWidth="1"/>
    <col min="14344" max="14344" width="17.7109375" style="79" customWidth="1"/>
    <col min="14345" max="14592" width="9.140625" style="79"/>
    <col min="14593" max="14593" width="13.85546875" style="79" customWidth="1"/>
    <col min="14594" max="14594" width="26.5703125" style="79" customWidth="1"/>
    <col min="14595" max="14595" width="25.140625" style="79" bestFit="1" customWidth="1"/>
    <col min="14596" max="14596" width="18.7109375" style="79" customWidth="1"/>
    <col min="14597" max="14597" width="21.140625" style="79" customWidth="1"/>
    <col min="14598" max="14598" width="19.5703125" style="79" customWidth="1"/>
    <col min="14599" max="14599" width="16.140625" style="79" customWidth="1"/>
    <col min="14600" max="14600" width="17.7109375" style="79" customWidth="1"/>
    <col min="14601" max="14848" width="9.140625" style="79"/>
    <col min="14849" max="14849" width="13.85546875" style="79" customWidth="1"/>
    <col min="14850" max="14850" width="26.5703125" style="79" customWidth="1"/>
    <col min="14851" max="14851" width="25.140625" style="79" bestFit="1" customWidth="1"/>
    <col min="14852" max="14852" width="18.7109375" style="79" customWidth="1"/>
    <col min="14853" max="14853" width="21.140625" style="79" customWidth="1"/>
    <col min="14854" max="14854" width="19.5703125" style="79" customWidth="1"/>
    <col min="14855" max="14855" width="16.140625" style="79" customWidth="1"/>
    <col min="14856" max="14856" width="17.7109375" style="79" customWidth="1"/>
    <col min="14857" max="15104" width="9.140625" style="79"/>
    <col min="15105" max="15105" width="13.85546875" style="79" customWidth="1"/>
    <col min="15106" max="15106" width="26.5703125" style="79" customWidth="1"/>
    <col min="15107" max="15107" width="25.140625" style="79" bestFit="1" customWidth="1"/>
    <col min="15108" max="15108" width="18.7109375" style="79" customWidth="1"/>
    <col min="15109" max="15109" width="21.140625" style="79" customWidth="1"/>
    <col min="15110" max="15110" width="19.5703125" style="79" customWidth="1"/>
    <col min="15111" max="15111" width="16.140625" style="79" customWidth="1"/>
    <col min="15112" max="15112" width="17.7109375" style="79" customWidth="1"/>
    <col min="15113" max="15360" width="9.140625" style="79"/>
    <col min="15361" max="15361" width="13.85546875" style="79" customWidth="1"/>
    <col min="15362" max="15362" width="26.5703125" style="79" customWidth="1"/>
    <col min="15363" max="15363" width="25.140625" style="79" bestFit="1" customWidth="1"/>
    <col min="15364" max="15364" width="18.7109375" style="79" customWidth="1"/>
    <col min="15365" max="15365" width="21.140625" style="79" customWidth="1"/>
    <col min="15366" max="15366" width="19.5703125" style="79" customWidth="1"/>
    <col min="15367" max="15367" width="16.140625" style="79" customWidth="1"/>
    <col min="15368" max="15368" width="17.7109375" style="79" customWidth="1"/>
    <col min="15369" max="15616" width="9.140625" style="79"/>
    <col min="15617" max="15617" width="13.85546875" style="79" customWidth="1"/>
    <col min="15618" max="15618" width="26.5703125" style="79" customWidth="1"/>
    <col min="15619" max="15619" width="25.140625" style="79" bestFit="1" customWidth="1"/>
    <col min="15620" max="15620" width="18.7109375" style="79" customWidth="1"/>
    <col min="15621" max="15621" width="21.140625" style="79" customWidth="1"/>
    <col min="15622" max="15622" width="19.5703125" style="79" customWidth="1"/>
    <col min="15623" max="15623" width="16.140625" style="79" customWidth="1"/>
    <col min="15624" max="15624" width="17.7109375" style="79" customWidth="1"/>
    <col min="15625" max="15872" width="9.140625" style="79"/>
    <col min="15873" max="15873" width="13.85546875" style="79" customWidth="1"/>
    <col min="15874" max="15874" width="26.5703125" style="79" customWidth="1"/>
    <col min="15875" max="15875" width="25.140625" style="79" bestFit="1" customWidth="1"/>
    <col min="15876" max="15876" width="18.7109375" style="79" customWidth="1"/>
    <col min="15877" max="15877" width="21.140625" style="79" customWidth="1"/>
    <col min="15878" max="15878" width="19.5703125" style="79" customWidth="1"/>
    <col min="15879" max="15879" width="16.140625" style="79" customWidth="1"/>
    <col min="15880" max="15880" width="17.7109375" style="79" customWidth="1"/>
    <col min="15881" max="16128" width="9.140625" style="79"/>
    <col min="16129" max="16129" width="13.85546875" style="79" customWidth="1"/>
    <col min="16130" max="16130" width="26.5703125" style="79" customWidth="1"/>
    <col min="16131" max="16131" width="25.140625" style="79" bestFit="1" customWidth="1"/>
    <col min="16132" max="16132" width="18.7109375" style="79" customWidth="1"/>
    <col min="16133" max="16133" width="21.140625" style="79" customWidth="1"/>
    <col min="16134" max="16134" width="19.5703125" style="79" customWidth="1"/>
    <col min="16135" max="16135" width="16.140625" style="79" customWidth="1"/>
    <col min="16136" max="16136" width="17.7109375" style="79" customWidth="1"/>
    <col min="16137" max="16384" width="9.140625" style="79"/>
  </cols>
  <sheetData>
    <row r="1" spans="1:7" x14ac:dyDescent="0.25">
      <c r="A1" s="76" t="s">
        <v>53</v>
      </c>
      <c r="B1" s="76"/>
      <c r="C1" s="77">
        <f>+'Page 1 Cover Page'!G11</f>
        <v>44377</v>
      </c>
      <c r="D1" s="78"/>
      <c r="E1" s="78"/>
      <c r="F1" s="78"/>
    </row>
    <row r="2" spans="1:7" x14ac:dyDescent="0.25">
      <c r="A2" s="76" t="s">
        <v>54</v>
      </c>
      <c r="B2" s="80"/>
      <c r="C2" s="101" t="str">
        <f>+'Page 1 Cover Page'!C11</f>
        <v>Enter Name</v>
      </c>
      <c r="D2" s="78"/>
      <c r="E2" s="78"/>
      <c r="F2" s="78"/>
    </row>
    <row r="3" spans="1:7" x14ac:dyDescent="0.25">
      <c r="A3" s="81"/>
      <c r="B3" s="80"/>
      <c r="C3" s="80"/>
      <c r="D3" s="78"/>
      <c r="E3" s="78"/>
      <c r="F3" s="78"/>
    </row>
    <row r="4" spans="1:7" x14ac:dyDescent="0.25">
      <c r="A4" s="82" t="s">
        <v>33</v>
      </c>
      <c r="B4" s="78"/>
      <c r="C4" s="78"/>
      <c r="D4" s="78"/>
      <c r="E4" s="78"/>
      <c r="F4" s="78"/>
    </row>
    <row r="5" spans="1:7" x14ac:dyDescent="0.25">
      <c r="A5" s="78"/>
      <c r="B5" s="78"/>
      <c r="C5" s="78"/>
      <c r="D5" s="78"/>
      <c r="E5" s="78"/>
      <c r="F5" s="78"/>
    </row>
    <row r="6" spans="1:7" x14ac:dyDescent="0.25">
      <c r="A6" s="83"/>
      <c r="B6" s="78"/>
      <c r="C6" s="78"/>
      <c r="D6" s="78"/>
      <c r="E6" s="78"/>
      <c r="F6" s="78"/>
    </row>
    <row r="7" spans="1:7" s="86" customFormat="1" ht="47.25" x14ac:dyDescent="0.25">
      <c r="A7" s="84" t="s">
        <v>7</v>
      </c>
      <c r="B7" s="84" t="s">
        <v>34</v>
      </c>
      <c r="C7" s="84" t="s">
        <v>35</v>
      </c>
      <c r="D7" s="85" t="s">
        <v>36</v>
      </c>
      <c r="E7" s="85" t="s">
        <v>37</v>
      </c>
      <c r="F7" s="84" t="s">
        <v>44</v>
      </c>
    </row>
    <row r="8" spans="1:7" x14ac:dyDescent="0.25">
      <c r="A8" s="87"/>
      <c r="B8" s="88"/>
      <c r="C8" s="89"/>
      <c r="D8" s="90"/>
      <c r="E8" s="89"/>
      <c r="F8" s="91">
        <f>ROUND(IF(+C8-D8-E8&lt;0,0,+C8-D8-E8),2)</f>
        <v>0</v>
      </c>
      <c r="G8" s="79" t="str">
        <f>IF(+C8-D8-E8&lt;0,"Loss"," ")</f>
        <v xml:space="preserve"> </v>
      </c>
    </row>
    <row r="9" spans="1:7" x14ac:dyDescent="0.25">
      <c r="A9" s="87"/>
      <c r="B9" s="92"/>
      <c r="C9" s="89"/>
      <c r="D9" s="90"/>
      <c r="E9" s="89"/>
      <c r="F9" s="91">
        <f t="shared" ref="F9:F16" si="0">ROUND(IF(+C9-D9-E9&lt;0,0,+C9-D9-E9),2)</f>
        <v>0</v>
      </c>
      <c r="G9" s="79" t="str">
        <f t="shared" ref="G9:G16" si="1">IF(+C9-D9-E9&lt;0,"Loss"," ")</f>
        <v xml:space="preserve"> </v>
      </c>
    </row>
    <row r="10" spans="1:7" x14ac:dyDescent="0.25">
      <c r="A10" s="87"/>
      <c r="B10" s="88"/>
      <c r="C10" s="89"/>
      <c r="D10" s="90"/>
      <c r="E10" s="93"/>
      <c r="F10" s="91">
        <f t="shared" si="0"/>
        <v>0</v>
      </c>
      <c r="G10" s="79" t="str">
        <f t="shared" si="1"/>
        <v xml:space="preserve"> </v>
      </c>
    </row>
    <row r="11" spans="1:7" x14ac:dyDescent="0.25">
      <c r="A11" s="87"/>
      <c r="B11" s="88"/>
      <c r="C11" s="89"/>
      <c r="D11" s="90"/>
      <c r="E11" s="89"/>
      <c r="F11" s="91">
        <f t="shared" si="0"/>
        <v>0</v>
      </c>
      <c r="G11" s="79" t="str">
        <f t="shared" si="1"/>
        <v xml:space="preserve"> </v>
      </c>
    </row>
    <row r="12" spans="1:7" x14ac:dyDescent="0.25">
      <c r="A12" s="87"/>
      <c r="B12" s="88"/>
      <c r="C12" s="89"/>
      <c r="D12" s="90"/>
      <c r="E12" s="89"/>
      <c r="F12" s="91">
        <f t="shared" si="0"/>
        <v>0</v>
      </c>
      <c r="G12" s="79" t="str">
        <f t="shared" si="1"/>
        <v xml:space="preserve"> </v>
      </c>
    </row>
    <row r="13" spans="1:7" x14ac:dyDescent="0.25">
      <c r="A13" s="87"/>
      <c r="B13" s="88"/>
      <c r="C13" s="89"/>
      <c r="D13" s="90"/>
      <c r="E13" s="89"/>
      <c r="F13" s="91">
        <f t="shared" si="0"/>
        <v>0</v>
      </c>
      <c r="G13" s="79" t="str">
        <f t="shared" si="1"/>
        <v xml:space="preserve"> </v>
      </c>
    </row>
    <row r="14" spans="1:7" x14ac:dyDescent="0.25">
      <c r="A14" s="87"/>
      <c r="B14" s="88"/>
      <c r="C14" s="89"/>
      <c r="D14" s="90"/>
      <c r="E14" s="89"/>
      <c r="F14" s="91">
        <f t="shared" si="0"/>
        <v>0</v>
      </c>
      <c r="G14" s="79" t="str">
        <f t="shared" si="1"/>
        <v xml:space="preserve"> </v>
      </c>
    </row>
    <row r="15" spans="1:7" x14ac:dyDescent="0.25">
      <c r="A15" s="87"/>
      <c r="B15" s="88"/>
      <c r="C15" s="89"/>
      <c r="D15" s="90"/>
      <c r="E15" s="89"/>
      <c r="F15" s="91">
        <f t="shared" si="0"/>
        <v>0</v>
      </c>
      <c r="G15" s="79" t="str">
        <f t="shared" si="1"/>
        <v xml:space="preserve"> </v>
      </c>
    </row>
    <row r="16" spans="1:7" x14ac:dyDescent="0.25">
      <c r="A16" s="87"/>
      <c r="B16" s="88"/>
      <c r="C16" s="89"/>
      <c r="D16" s="90"/>
      <c r="E16" s="89"/>
      <c r="F16" s="91">
        <f t="shared" si="0"/>
        <v>0</v>
      </c>
      <c r="G16" s="79" t="str">
        <f t="shared" si="1"/>
        <v xml:space="preserve"> </v>
      </c>
    </row>
    <row r="17" spans="1:6" x14ac:dyDescent="0.25">
      <c r="B17" s="94" t="s">
        <v>38</v>
      </c>
      <c r="C17" s="95">
        <f>COUNTA(C8:C16)</f>
        <v>0</v>
      </c>
      <c r="E17" s="94" t="s">
        <v>39</v>
      </c>
      <c r="F17" s="91">
        <f>ROUND(SUM(F8:F16),2)</f>
        <v>0</v>
      </c>
    </row>
    <row r="18" spans="1:6" x14ac:dyDescent="0.25">
      <c r="A18" s="96"/>
      <c r="B18" s="78"/>
      <c r="C18" s="97"/>
      <c r="D18" s="97"/>
      <c r="E18" s="97"/>
      <c r="F18" s="97"/>
    </row>
    <row r="19" spans="1:6" x14ac:dyDescent="0.25">
      <c r="A19" s="96"/>
      <c r="B19" s="78"/>
      <c r="C19" s="97"/>
      <c r="D19" s="97"/>
      <c r="E19" s="97"/>
      <c r="F19" s="97"/>
    </row>
    <row r="20" spans="1:6" x14ac:dyDescent="0.25">
      <c r="A20" s="96"/>
      <c r="B20" s="78"/>
      <c r="C20" s="78"/>
      <c r="D20" s="78"/>
      <c r="E20" s="78"/>
      <c r="F20" s="78"/>
    </row>
    <row r="21" spans="1:6" x14ac:dyDescent="0.25">
      <c r="A21" s="96"/>
      <c r="B21" s="78"/>
      <c r="C21" s="78"/>
      <c r="D21" s="78"/>
      <c r="E21" s="78"/>
      <c r="F21" s="78"/>
    </row>
    <row r="22" spans="1:6" x14ac:dyDescent="0.25">
      <c r="A22" s="96"/>
      <c r="B22" s="78"/>
      <c r="C22" s="78"/>
      <c r="D22" s="78"/>
      <c r="E22" s="78"/>
      <c r="F22" s="78"/>
    </row>
    <row r="23" spans="1:6" x14ac:dyDescent="0.25">
      <c r="A23" s="96"/>
      <c r="B23" s="78"/>
      <c r="C23" s="78"/>
      <c r="D23" s="78"/>
      <c r="E23" s="78"/>
      <c r="F23" s="78"/>
    </row>
    <row r="24" spans="1:6" x14ac:dyDescent="0.25">
      <c r="A24" s="96"/>
      <c r="B24" s="78"/>
      <c r="C24" s="78"/>
      <c r="D24" s="78"/>
      <c r="E24" s="78"/>
      <c r="F24" s="78"/>
    </row>
    <row r="25" spans="1:6" x14ac:dyDescent="0.25">
      <c r="A25" s="96"/>
      <c r="B25" s="78"/>
      <c r="C25" s="78"/>
      <c r="D25" s="78"/>
      <c r="E25" s="78"/>
      <c r="F25" s="78"/>
    </row>
    <row r="26" spans="1:6" x14ac:dyDescent="0.25">
      <c r="A26" s="78"/>
      <c r="B26" s="78"/>
      <c r="C26" s="78"/>
      <c r="D26" s="78"/>
      <c r="E26" s="78"/>
      <c r="F26" s="78"/>
    </row>
    <row r="27" spans="1:6" x14ac:dyDescent="0.25">
      <c r="A27" s="78"/>
      <c r="B27" s="78"/>
      <c r="C27" s="78"/>
      <c r="D27" s="78"/>
      <c r="E27" s="78"/>
      <c r="F27" s="78"/>
    </row>
    <row r="28" spans="1:6" x14ac:dyDescent="0.25">
      <c r="A28" s="78"/>
      <c r="B28" s="78"/>
      <c r="C28" s="78"/>
      <c r="D28" s="78"/>
      <c r="E28" s="78"/>
      <c r="F28" s="78"/>
    </row>
  </sheetData>
  <sheetProtection algorithmName="SHA-512" hashValue="DkrUiZ8KZ38/TfPeLC+PAfB0fGrrBI7wMQnyltMc7jAD98IxZMR/J0ht6SjBCzkTBlFsoc9f2WyUyONnRoPGYg==" saltValue="+J6cOs1tBZTheU5LoPWjTg==" spinCount="100000" sheet="1" objects="1" scenarios="1"/>
  <pageMargins left="0.7" right="0.7"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topLeftCell="A4" workbookViewId="0">
      <selection activeCell="S62" sqref="S62"/>
    </sheetView>
  </sheetViews>
  <sheetFormatPr defaultRowHeight="15" x14ac:dyDescent="0.25"/>
  <sheetData/>
  <sheetProtection algorithmName="SHA-512" hashValue="jJ32XqBxs2JtfCeZ4XL6hK4GErNO7yVjIGeXqvQY8yZiEW2MvrwDoa1/ZyvSDdy5DMaAlprL0XtF3LrxR86gGQ==" saltValue="b8oP7lCclQcK6PaRz2p15A==" spinCount="100000" sheet="1" objects="1" scenarios="1"/>
  <pageMargins left="0.7" right="0.7" top="0.75" bottom="0.75" header="0.3" footer="0.3"/>
  <pageSetup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Page 1 Cover Page</vt:lpstr>
      <vt:lpstr>Page 2 Tax Form</vt:lpstr>
      <vt:lpstr>Page 3 Tournaments</vt:lpstr>
      <vt:lpstr>Instructions</vt:lpstr>
      <vt:lpstr>'Page 1 Cover Page'!Print_Area</vt:lpstr>
      <vt:lpstr>'Page 3 Tournaments'!Print_Area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 Burchman</dc:creator>
  <cp:lastModifiedBy>Eaton, Michael</cp:lastModifiedBy>
  <cp:lastPrinted>2021-07-19T19:20:38Z</cp:lastPrinted>
  <dcterms:created xsi:type="dcterms:W3CDTF">2020-01-09T17:23:51Z</dcterms:created>
  <dcterms:modified xsi:type="dcterms:W3CDTF">2022-04-18T14:04:45Z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MatelskiA2@michigan.gov</vt:lpwstr>
  </property>
  <property fmtid="{D5CDD505-2E9C-101B-9397-08002B2CF9AE}" pid="5" name="MSIP_Label_3a2fed65-62e7-46ea-af74-187e0c17143a_SetDate">
    <vt:lpwstr>2020-01-13T21:10:12.1598228Z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31e0c964-e05a-49bd-9a90-cbe18a484b52</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