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NSTANT TICKET PRINT (#2019-05)\"/>
    </mc:Choice>
  </mc:AlternateContent>
  <bookViews>
    <workbookView xWindow="0" yWindow="0" windowWidth="28800" windowHeight="12300" activeTab="2"/>
  </bookViews>
  <sheets>
    <sheet name="Category A" sheetId="1" r:id="rId1"/>
    <sheet name="Category A Summary" sheetId="2" r:id="rId2"/>
    <sheet name="Category B" sheetId="3" r:id="rId3"/>
  </sheets>
  <definedNames>
    <definedName name="_xlnm.Print_Area" localSheetId="0">'Category A'!$A$1:$I$90</definedName>
    <definedName name="_xlnm.Print_Area" localSheetId="1">'Category A Summary'!$A$1:$J$88</definedName>
    <definedName name="_xlnm.Print_Area" localSheetId="2">'Category B'!$A$1:$I$108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 l="1"/>
  <c r="I49" i="2" l="1"/>
  <c r="G58" i="2" l="1"/>
  <c r="I47" i="2"/>
  <c r="I45" i="2"/>
  <c r="I43" i="2"/>
  <c r="I41" i="2"/>
  <c r="I40" i="2"/>
  <c r="I39" i="2"/>
  <c r="I38" i="2"/>
  <c r="I36" i="2"/>
  <c r="I35" i="2"/>
  <c r="I34" i="2"/>
  <c r="I33" i="2"/>
  <c r="I31" i="2"/>
  <c r="I30" i="2"/>
  <c r="I29" i="2"/>
  <c r="I28" i="2"/>
  <c r="I26" i="2"/>
  <c r="I25" i="2"/>
  <c r="I24" i="2"/>
  <c r="I23" i="2"/>
  <c r="I20" i="2"/>
  <c r="I19" i="2"/>
  <c r="I18" i="2"/>
  <c r="I17" i="2"/>
  <c r="I15" i="2"/>
  <c r="I13" i="2"/>
  <c r="I12" i="2"/>
  <c r="I10" i="2"/>
  <c r="I9" i="2"/>
  <c r="I8" i="2"/>
  <c r="I7" i="2"/>
  <c r="I5" i="2"/>
  <c r="I51" i="2" l="1"/>
  <c r="G62" i="2" s="1"/>
</calcChain>
</file>

<file path=xl/sharedStrings.xml><?xml version="1.0" encoding="utf-8"?>
<sst xmlns="http://schemas.openxmlformats.org/spreadsheetml/2006/main" count="446" uniqueCount="181">
  <si>
    <t>Maryland Lottery and Gaming Control Agency (MLGCA)</t>
  </si>
  <si>
    <t>(BASIS OF AWARD)</t>
  </si>
  <si>
    <t>Instant Ticket Games and Related Services</t>
  </si>
  <si>
    <t>Attachment B-2: Financial Proposal Form</t>
  </si>
  <si>
    <t>RFP Number MLGCA #2019-05</t>
  </si>
  <si>
    <t>Category A - PRIMARY CONTRACT</t>
  </si>
  <si>
    <r>
      <t xml:space="preserve">This form must be completed in its entirety and submitted by Offeror.  Do </t>
    </r>
    <r>
      <rPr>
        <i/>
        <sz val="12"/>
        <color theme="1"/>
        <rFont val="Arial"/>
        <family val="2"/>
      </rPr>
      <t>NOT</t>
    </r>
    <r>
      <rPr>
        <sz val="12"/>
        <color theme="1"/>
        <rFont val="Arial"/>
        <family val="2"/>
      </rPr>
      <t xml:space="preserve"> change or alter this form.</t>
    </r>
  </si>
  <si>
    <t>Game Volume (Number of Instant Tickets to be Printed)</t>
  </si>
  <si>
    <t>Up to 500,000</t>
  </si>
  <si>
    <t>Price Per Square Inch of Instant Ticket Area/per 1000 Instant Tickets</t>
  </si>
  <si>
    <t>500,001 to 1,000,000</t>
  </si>
  <si>
    <t>1,000,001 to 2,000,000</t>
  </si>
  <si>
    <t>2,000,001 to 3,000,000</t>
  </si>
  <si>
    <t>3,000,001 to 4,000,000</t>
  </si>
  <si>
    <t>4,000,001 to 5,000,000</t>
  </si>
  <si>
    <t>5,000,001 to 6,000,000</t>
  </si>
  <si>
    <t>6,000,001 to 7,000,000</t>
  </si>
  <si>
    <t>7,000,001 to 8,000,000</t>
  </si>
  <si>
    <t>8,000,001 to 9,000,000</t>
  </si>
  <si>
    <t>9,000,001 to 10,000,000</t>
  </si>
  <si>
    <t>10,000,001 and over</t>
  </si>
  <si>
    <t>$ ______.__</t>
  </si>
  <si>
    <t>Color Change (Pulsing)</t>
  </si>
  <si>
    <t>1.</t>
  </si>
  <si>
    <t>2.</t>
  </si>
  <si>
    <t>3.</t>
  </si>
  <si>
    <t>Four-Color Process Instant Ticket Back</t>
  </si>
  <si>
    <t>4.</t>
  </si>
  <si>
    <t>Dual Pass Imaging</t>
  </si>
  <si>
    <t>5.</t>
  </si>
  <si>
    <t>Dual Color Imaging</t>
  </si>
  <si>
    <t>6.</t>
  </si>
  <si>
    <t>Multi Color Imaging</t>
  </si>
  <si>
    <t>7.</t>
  </si>
  <si>
    <t>Synchronized Imaging and Graphics</t>
  </si>
  <si>
    <t>Color Change on Re-orders</t>
  </si>
  <si>
    <t>8.</t>
  </si>
  <si>
    <t>Photo Realistic Printing</t>
  </si>
  <si>
    <t>9.</t>
  </si>
  <si>
    <t>Additional Ink Color</t>
  </si>
  <si>
    <t>10.</t>
  </si>
  <si>
    <t>Flourescent Ink</t>
  </si>
  <si>
    <t>11.</t>
  </si>
  <si>
    <t>Metallic Ink</t>
  </si>
  <si>
    <t>12.</t>
  </si>
  <si>
    <t>Scented Ink</t>
  </si>
  <si>
    <t>13.</t>
  </si>
  <si>
    <t>Pearlescent Inks</t>
  </si>
  <si>
    <t>14.</t>
  </si>
  <si>
    <t>Glittering Inks</t>
  </si>
  <si>
    <t>15.</t>
  </si>
  <si>
    <t>Multiple Scenes, Continuous</t>
  </si>
  <si>
    <t>16.</t>
  </si>
  <si>
    <t>Multiple Scenes, Individual</t>
  </si>
  <si>
    <t>17.</t>
  </si>
  <si>
    <t>10-Point Foil Stock</t>
  </si>
  <si>
    <t>18.</t>
  </si>
  <si>
    <t>Holographic Paper</t>
  </si>
  <si>
    <t>19.</t>
  </si>
  <si>
    <t>Die-Cuts</t>
  </si>
  <si>
    <t>20.</t>
  </si>
  <si>
    <t>Pack Inserts (not matching book number)</t>
  </si>
  <si>
    <t>21.</t>
  </si>
  <si>
    <t>Pack Activation Cards (matching book number)</t>
  </si>
  <si>
    <t>22.</t>
  </si>
  <si>
    <t>Break Opens</t>
  </si>
  <si>
    <t>23.</t>
  </si>
  <si>
    <t>Perforated Stubs w/ Variable Imaging Information</t>
  </si>
  <si>
    <t>24.</t>
  </si>
  <si>
    <t>Perforated Stubs w/out Variable Imaging Information</t>
  </si>
  <si>
    <t>25.</t>
  </si>
  <si>
    <t>Accelerated Delivery</t>
  </si>
  <si>
    <t>26.</t>
  </si>
  <si>
    <t>Cost of Disposal of Instant Tickets Per Pallet</t>
  </si>
  <si>
    <t>27.</t>
  </si>
  <si>
    <t>Retailer/Promotional Games</t>
  </si>
  <si>
    <t>28.</t>
  </si>
  <si>
    <t>Skyline and Pop-up Games</t>
  </si>
  <si>
    <t>29.</t>
  </si>
  <si>
    <t>Additional Instant Ticket Sizes, Per Square Inch</t>
  </si>
  <si>
    <t>30.</t>
  </si>
  <si>
    <t>Two-Sided Play Area</t>
  </si>
  <si>
    <t>31.</t>
  </si>
  <si>
    <t>Embossed Instant Tickets</t>
  </si>
  <si>
    <t>32.</t>
  </si>
  <si>
    <t>Scored Instant Tickets</t>
  </si>
  <si>
    <t>33.</t>
  </si>
  <si>
    <t>Folded Instant Tickets</t>
  </si>
  <si>
    <t>34.</t>
  </si>
  <si>
    <t>Dauber Marking System</t>
  </si>
  <si>
    <t>35.</t>
  </si>
  <si>
    <t>Transparent Layer Marking System</t>
  </si>
  <si>
    <t>36.</t>
  </si>
  <si>
    <t>Multi-Game Production Run Discount</t>
  </si>
  <si>
    <t>37.</t>
  </si>
  <si>
    <t>Game Reprint Discount</t>
  </si>
  <si>
    <t>38.</t>
  </si>
  <si>
    <t>Pouches</t>
  </si>
  <si>
    <r>
      <rPr>
        <sz val="12"/>
        <color theme="1"/>
        <rFont val="Wingdings"/>
        <charset val="2"/>
      </rPr>
      <t xml:space="preserve">n </t>
    </r>
    <r>
      <rPr>
        <sz val="12"/>
        <color theme="1"/>
        <rFont val="Arial"/>
        <family val="2"/>
      </rPr>
      <t>Connected &amp; Perforated Pouches</t>
    </r>
  </si>
  <si>
    <r>
      <rPr>
        <sz val="12"/>
        <color theme="1"/>
        <rFont val="Wingdings"/>
        <charset val="2"/>
      </rPr>
      <t>n</t>
    </r>
    <r>
      <rPr>
        <sz val="12"/>
        <color theme="1"/>
        <rFont val="Arial"/>
        <family val="2"/>
      </rPr>
      <t xml:space="preserve">   Separated Pouches</t>
    </r>
  </si>
  <si>
    <r>
      <rPr>
        <sz val="12"/>
        <color theme="1"/>
        <rFont val="Wingdings"/>
        <charset val="2"/>
      </rPr>
      <t>n</t>
    </r>
    <r>
      <rPr>
        <sz val="12"/>
        <color theme="1"/>
        <rFont val="Arial"/>
        <family val="2"/>
      </rPr>
      <t xml:space="preserve">   Connected, Perfed Instant Tickets in Pouch (State Maximum Strip Length or Number of Instant Tickets)          </t>
    </r>
  </si>
  <si>
    <r>
      <rPr>
        <sz val="12"/>
        <color theme="1"/>
        <rFont val="Wingdings"/>
        <charset val="2"/>
      </rPr>
      <t>n</t>
    </r>
    <r>
      <rPr>
        <sz val="12"/>
        <color theme="1"/>
        <rFont val="Arial"/>
        <family val="2"/>
      </rPr>
      <t xml:space="preserve">   Individual Instant Tickets in Pouch (State Maximum Number)</t>
    </r>
  </si>
  <si>
    <r>
      <rPr>
        <sz val="12"/>
        <color theme="1"/>
        <rFont val="Wingdings"/>
        <charset val="2"/>
      </rPr>
      <t>n</t>
    </r>
    <r>
      <rPr>
        <sz val="12"/>
        <color theme="1"/>
        <rFont val="Arial"/>
        <family val="2"/>
      </rPr>
      <t xml:space="preserve">   Multiple Inserts in Pouch (State Maximum Number)</t>
    </r>
  </si>
  <si>
    <r>
      <rPr>
        <sz val="12"/>
        <color theme="1"/>
        <rFont val="Wingdings"/>
        <charset val="2"/>
      </rPr>
      <t>n</t>
    </r>
    <r>
      <rPr>
        <sz val="12"/>
        <color theme="1"/>
        <rFont val="Arial"/>
        <family val="2"/>
      </rPr>
      <t xml:space="preserve">   Varied Pouch Sizes, Per Square Inch</t>
    </r>
  </si>
  <si>
    <t>Game Volume (Number of Instant Tickets to be printed)</t>
  </si>
  <si>
    <t>Square Inches Per Ticket</t>
  </si>
  <si>
    <t>Offeror's Estimated Annual Price/Amount to Provide Instant Ticket Games &amp; Related Services</t>
  </si>
  <si>
    <t>(x)</t>
  </si>
  <si>
    <t>(÷ 1,000)</t>
  </si>
  <si>
    <t>(=)</t>
  </si>
  <si>
    <t>500,001 - 1,000,000</t>
  </si>
  <si>
    <t>1,000,001 - 2,000,000</t>
  </si>
  <si>
    <t>2,000,001 - 3,000,000</t>
  </si>
  <si>
    <t>3,000,001 - 4,000,000</t>
  </si>
  <si>
    <t>4,000,001 - 5,000,000</t>
  </si>
  <si>
    <t>5,000,001 - 6,000,000</t>
  </si>
  <si>
    <t>6,000,001 - 7,000,000</t>
  </si>
  <si>
    <t>7,000,001 - 8,000,000</t>
  </si>
  <si>
    <t>8,000,001 - 9,000,000</t>
  </si>
  <si>
    <t>9,000,001 - 10,000,000</t>
  </si>
  <si>
    <t>Total:</t>
  </si>
  <si>
    <t>(I)</t>
  </si>
  <si>
    <r>
      <t xml:space="preserve">Dollar Amount per Delivery to Retailers </t>
    </r>
    <r>
      <rPr>
        <b/>
        <u/>
        <sz val="11"/>
        <color theme="1"/>
        <rFont val="Arial"/>
        <family val="2"/>
      </rPr>
      <t>From A.2</t>
    </r>
  </si>
  <si>
    <t>MLGCA's Estimate of Annual Number of Deliveries to Retailers</t>
  </si>
  <si>
    <t>Offeror's Estimated Annual Price/Amount to Provide Deliveries to Retailers</t>
  </si>
  <si>
    <t>Total</t>
  </si>
  <si>
    <t>(II)</t>
  </si>
  <si>
    <t>III. TOTAL PROPOSED PRICE*</t>
  </si>
  <si>
    <t>Annual Estimated  (I + II)</t>
  </si>
  <si>
    <t>(Price/amount shall be stated as dollar amount and dollar amount/Contract Amount shall be stated to 2 decimal places. e.g., $00.00)</t>
  </si>
  <si>
    <t>Instant Ticket Stock white coated two (2) sides</t>
  </si>
  <si>
    <t>Instant Ticket Stock white coated on front and .5 coated on back</t>
  </si>
  <si>
    <t>39.</t>
  </si>
  <si>
    <t>40.</t>
  </si>
  <si>
    <t>41.</t>
  </si>
  <si>
    <t>Additional Print Features and Innovations</t>
  </si>
  <si>
    <t>(Describe Business Enhancement)</t>
  </si>
  <si>
    <t>(Price per unit)</t>
  </si>
  <si>
    <t xml:space="preserve">$_________._____ Price/Amount shall be stated as a dollar amount and shall be stated to 2 decimal places  (e.g. $00.00)          
</t>
  </si>
  <si>
    <t>Offeror:</t>
  </si>
  <si>
    <t>Offeror Name (please print or type)</t>
  </si>
  <si>
    <t xml:space="preserve">By: </t>
  </si>
  <si>
    <t>Signature of Authorized Representative</t>
  </si>
  <si>
    <t>Printed Name:</t>
  </si>
  <si>
    <t>Title:</t>
  </si>
  <si>
    <t xml:space="preserve">Printed Name </t>
  </si>
  <si>
    <t xml:space="preserve">Title </t>
  </si>
  <si>
    <t>Date:</t>
  </si>
  <si>
    <t xml:space="preserve">Date </t>
  </si>
  <si>
    <t>Address:</t>
  </si>
  <si>
    <t>Company Address</t>
  </si>
  <si>
    <t>Category B - ALTERNATE CONTRACT</t>
  </si>
  <si>
    <r>
      <t xml:space="preserve">A.3 –  The Offeror must state its price to provide each of the Additional Tasks listed below, for a </t>
    </r>
    <r>
      <rPr>
        <b/>
        <sz val="12"/>
        <color theme="1"/>
        <rFont val="Arial"/>
        <family val="2"/>
      </rPr>
      <t>Primary Contract</t>
    </r>
    <r>
      <rPr>
        <sz val="12"/>
        <color theme="1"/>
        <rFont val="Arial"/>
        <family val="2"/>
      </rPr>
      <t xml:space="preserve"> (Section 2.4.8 #32).  The price shall be expressed as a</t>
    </r>
    <r>
      <rPr>
        <b/>
        <sz val="12"/>
        <color theme="1"/>
        <rFont val="Arial"/>
        <family val="2"/>
      </rPr>
      <t xml:space="preserve"> Firm, Fixed dollar amount Per Square Inch of Instant Ticket Area (“Per Square Inch”) per 1000 Instant Tickets printed by the Contractor</t>
    </r>
    <r>
      <rPr>
        <sz val="12"/>
        <color theme="1"/>
        <rFont val="Arial"/>
        <family val="2"/>
      </rPr>
      <t>.  The dollar amount indicated will be an incremental amount to be added to the amount for the base Instant Ticket in A.1 above for these Additional Tasks.  For any Additional Task included in the base Instant Ticket price in A.1 above and offered at no additional cost, insert No Cost (“N/C”) in the price column.  If the Offeror does not have the capability to provide a specific Additional Task, insert Not Applicable (“N/A”) in the price column.  Offerors are reminded that prices listed in A.3, Additional Tasks, will not be evaluated or considered in the basis of award. Price/amount shall be stated as a dollar amount and dollar amount shall be stated to 2 decimal places (e.g., $00.00).</t>
    </r>
  </si>
  <si>
    <t>Submitted by (Alternate Contractor):</t>
  </si>
  <si>
    <r>
      <t xml:space="preserve">This form must be completed in its entirety and submitted by Offeror.  Do </t>
    </r>
    <r>
      <rPr>
        <i/>
        <sz val="11"/>
        <color theme="1"/>
        <rFont val="Arial"/>
        <family val="2"/>
      </rPr>
      <t>NOT</t>
    </r>
    <r>
      <rPr>
        <sz val="11"/>
        <color theme="1"/>
        <rFont val="Arial"/>
        <family val="2"/>
      </rPr>
      <t xml:space="preserve"> change or alter this form.</t>
    </r>
  </si>
  <si>
    <r>
      <t xml:space="preserve">B.2 –  The Offeror must state its price to provide each of the Additional Tasks listed below, for a </t>
    </r>
    <r>
      <rPr>
        <b/>
        <i/>
        <sz val="11"/>
        <color theme="1"/>
        <rFont val="Arial"/>
        <family val="2"/>
      </rPr>
      <t>Alternate Contract</t>
    </r>
    <r>
      <rPr>
        <sz val="11"/>
        <color theme="1"/>
        <rFont val="Arial"/>
        <family val="2"/>
      </rPr>
      <t xml:space="preserve"> (Section 4.2.8 #32).  The price shall be expressed as a</t>
    </r>
    <r>
      <rPr>
        <b/>
        <sz val="11"/>
        <color theme="1"/>
        <rFont val="Arial"/>
        <family val="2"/>
      </rPr>
      <t xml:space="preserve"> Firm, Fixed dollar amount Per Square Inch of Instant Ticket Area (“Per Square Inch”) per 1000 Instant Tickets printed by the Contractor</t>
    </r>
    <r>
      <rPr>
        <sz val="11"/>
        <color theme="1"/>
        <rFont val="Arial"/>
        <family val="2"/>
      </rPr>
      <t>.  The dollar amount indicated will be an incremental amount to be added to the amount for the base Instant Ticket in B.1 above for these Additional Tasks.  For any Additional Task included in the base Instant Ticket price in B.1 above and offered at no additional cost, insert No Cost (“N/C”) in the price column.  If the Offeror does not have the capability to provide a specific Additional Task, insert Not Applicable (“N/A”) in the price column.  Offerors are reminded that prices listed in B.2, Additional Tasks, will not be evaluated or considered in the basis of award. Price/amount shall be stated as a dollar amount and dollar amount shall be stated to 2 decimal places (e.g., $00.00).</t>
    </r>
  </si>
  <si>
    <r>
      <rPr>
        <sz val="11"/>
        <color theme="1"/>
        <rFont val="Wingdings"/>
        <charset val="2"/>
      </rPr>
      <t xml:space="preserve">n </t>
    </r>
    <r>
      <rPr>
        <sz val="11"/>
        <color theme="1"/>
        <rFont val="Arial"/>
        <family val="2"/>
      </rPr>
      <t>Connected &amp; Perforated Pouches</t>
    </r>
  </si>
  <si>
    <r>
      <rPr>
        <sz val="11"/>
        <color theme="1"/>
        <rFont val="Wingdings"/>
        <charset val="2"/>
      </rPr>
      <t>n</t>
    </r>
    <r>
      <rPr>
        <sz val="11"/>
        <color theme="1"/>
        <rFont val="Arial"/>
        <family val="2"/>
      </rPr>
      <t xml:space="preserve">   Separated Pouches</t>
    </r>
  </si>
  <si>
    <r>
      <rPr>
        <sz val="11"/>
        <color theme="1"/>
        <rFont val="Wingdings"/>
        <charset val="2"/>
      </rPr>
      <t>n</t>
    </r>
    <r>
      <rPr>
        <sz val="11"/>
        <color theme="1"/>
        <rFont val="Arial"/>
        <family val="2"/>
      </rPr>
      <t xml:space="preserve">   Connected, Perfed Instant Tickets in Pouch (State Maximum Strip Length or Number of Instant Tickets)          </t>
    </r>
  </si>
  <si>
    <r>
      <rPr>
        <sz val="11"/>
        <color theme="1"/>
        <rFont val="Wingdings"/>
        <charset val="2"/>
      </rPr>
      <t>n</t>
    </r>
    <r>
      <rPr>
        <sz val="11"/>
        <color theme="1"/>
        <rFont val="Arial"/>
        <family val="2"/>
      </rPr>
      <t xml:space="preserve">   Individual Instant Tickets in Pouch (State Maximum Number)</t>
    </r>
  </si>
  <si>
    <r>
      <rPr>
        <sz val="11"/>
        <color theme="1"/>
        <rFont val="Wingdings"/>
        <charset val="2"/>
      </rPr>
      <t>n</t>
    </r>
    <r>
      <rPr>
        <sz val="11"/>
        <color theme="1"/>
        <rFont val="Arial"/>
        <family val="2"/>
      </rPr>
      <t xml:space="preserve">   Multiple Inserts in Pouch (State Maximum Number)</t>
    </r>
  </si>
  <si>
    <r>
      <rPr>
        <sz val="11"/>
        <color theme="1"/>
        <rFont val="Wingdings"/>
        <charset val="2"/>
      </rPr>
      <t>n</t>
    </r>
    <r>
      <rPr>
        <sz val="11"/>
        <color theme="1"/>
        <rFont val="Arial"/>
        <family val="2"/>
      </rPr>
      <t xml:space="preserve">   Varied Pouch Sizes, Per Square Inch</t>
    </r>
  </si>
  <si>
    <t>Additional Task                                                                                                                   (Alternate) Price: $ Per Square Inch/1,000:</t>
  </si>
  <si>
    <t>Additional Business Enhancement                                                                                                                (Alternate) Price Per Unit:</t>
  </si>
  <si>
    <t>Additional Task                                                                                                   (Primary) Price: $ Per Square Inch/1,000:</t>
  </si>
  <si>
    <t>Additional Business Enhancement                                                                                          (Primary) Price Per Unit:</t>
  </si>
  <si>
    <r>
      <t>A.1 –  The Offeror must state its price to provide, as</t>
    </r>
    <r>
      <rPr>
        <b/>
        <sz val="12"/>
        <color theme="1"/>
        <rFont val="Arial"/>
        <family val="2"/>
      </rPr>
      <t xml:space="preserve"> Primary Contractor</t>
    </r>
    <r>
      <rPr>
        <sz val="12"/>
        <color theme="1"/>
        <rFont val="Arial"/>
        <family val="2"/>
      </rPr>
      <t>, all equipment, hardware, software, personnel and services required by this RFP (except Section 2.6 Delivery Services to Retailers) for providing Instant Ticket Games and Related Services, specifically to include the Required Standard Ticket Features (Section 2.4.8 #31, i.e., excluding Additional Tasks).  
The price/amount shall be expressed as a</t>
    </r>
    <r>
      <rPr>
        <b/>
        <sz val="12"/>
        <color theme="1"/>
        <rFont val="Arial"/>
        <family val="2"/>
      </rPr>
      <t xml:space="preserve"> Firm, Fixed Unit Price (Dollar Amount) Per Square Inch of Instant Ticket area per 1000 Instant Tickets printed by the Contractor.  Price shall be stated as a dollar amount and shall be stated to 2 decimal places (e.g., $00.00).</t>
    </r>
  </si>
  <si>
    <r>
      <t xml:space="preserve">A.2 - The Offeror must state its price to provide, as Primary Contractor, all equipment, hardware, software, personnel and services required by Section 2.6 Delivery Services to Retailers of this RFP.  </t>
    </r>
    <r>
      <rPr>
        <b/>
        <sz val="12"/>
        <color theme="1"/>
        <rFont val="Arial"/>
        <family val="2"/>
      </rPr>
      <t>The price shall be expressed as a Firm, Fixed Unit Price (Dollar Amount) per delivery of Instant Ticket orders and POS materials to Retailers by the Contractor.</t>
    </r>
  </si>
  <si>
    <r>
      <t xml:space="preserve">A.4 –  The Offeror must state its price to provide any </t>
    </r>
    <r>
      <rPr>
        <b/>
        <sz val="12"/>
        <color theme="1"/>
        <rFont val="Arial"/>
        <family val="2"/>
      </rPr>
      <t>Additional Business Enhancements</t>
    </r>
    <r>
      <rPr>
        <sz val="12"/>
        <color theme="1"/>
        <rFont val="Arial"/>
        <family val="2"/>
      </rPr>
      <t xml:space="preserve">, for a </t>
    </r>
    <r>
      <rPr>
        <b/>
        <sz val="12"/>
        <color theme="1"/>
        <rFont val="Arial"/>
        <family val="2"/>
      </rPr>
      <t>Primary Contract</t>
    </r>
    <r>
      <rPr>
        <sz val="12"/>
        <color theme="1"/>
        <rFont val="Arial"/>
        <family val="2"/>
      </rPr>
      <t xml:space="preserve"> (Section 2.5.9).  The price shall be expressed as a</t>
    </r>
    <r>
      <rPr>
        <b/>
        <sz val="12"/>
        <color theme="1"/>
        <rFont val="Arial"/>
        <family val="2"/>
      </rPr>
      <t xml:space="preserve"> Firm, Fixed price per unit</t>
    </r>
    <r>
      <rPr>
        <sz val="12"/>
        <color theme="1"/>
        <rFont val="Arial"/>
        <family val="2"/>
      </rPr>
      <t>.  Offerors are reminded that prices listed in A.4, Additional Business Enhancements will not be evaluated or considered in the basis of award. Price/amount shall be stated as a dollar amount and dollar amount shall be stated to 2 decimal places (e.g., $00.00).</t>
    </r>
  </si>
  <si>
    <t>(Offeror may add additional lines, if needed)</t>
  </si>
  <si>
    <r>
      <t xml:space="preserve">Price Per Square Inch of Instant Ticket Area per 1,000 </t>
    </r>
    <r>
      <rPr>
        <b/>
        <sz val="11"/>
        <color theme="1"/>
        <rFont val="Arial"/>
        <family val="2"/>
      </rPr>
      <t>Tickets From A.1</t>
    </r>
  </si>
  <si>
    <t>MLGCA's Estimate of Annual Quantities</t>
  </si>
  <si>
    <t>Category A - PRIMARY CONTRACT - Financial Proposal Form (Summary)
I. Offeror’s Proposed Price to provide Instant Ticket Games and Related Services (excluding Section 206 Delivery Services to Retailers). Price/amount shall be stated as a dollar amount and dollar amount shall be stated to 2 Decimal places (e.g., $00.00).</t>
  </si>
  <si>
    <t>II. Offeror's Proposed Price to provide Delivery Services to Retailers (Section 2.6)
Price/Amount shall be stated as a dollar amount and dollar amount shall be stated to 2 decimal places (e.g., $00.00).</t>
  </si>
  <si>
    <r>
      <rPr>
        <b/>
        <sz val="11"/>
        <color theme="1"/>
        <rFont val="Arial"/>
        <family val="2"/>
      </rPr>
      <t xml:space="preserve">*NOTE: </t>
    </r>
    <r>
      <rPr>
        <sz val="11"/>
        <color theme="1"/>
        <rFont val="Arial"/>
        <family val="2"/>
      </rPr>
      <t xml:space="preserve"> The “Total Proposed Price – Annual Estimated (I + II)” specified above is the total estimated annual Contract price/amount and is based on model quantities for the MLGCA’s Annual Instant Tickets printed and the number of Deliveries to Retailers and will be used solely for price evaluation, comparison and selection for recommendation for award.  The quantities indicated are not a guarantee of any minimum or maximum amounts under this Contract and may change at any time during the term of the Contract, or renewal option period if exercised.  The amount to be paid to the Contractor shall be calculated using 1) the Price Per Square Inch of Instant Ticket Area per 1,000 Instant Tickets specified on the Financial Proposal Form multiplied by the MLGCA’s actual Ticket Quantities Printed , and 2) the Firm, Fixed Unit Price (Dollar amount per Delivery of Instant Ticket orders and POS materials to Retailers) specified on the Financial Proposal Form multiplied by the actual number of Deliveries to Retailers. </t>
    </r>
  </si>
  <si>
    <t>Submitted by (Primary Contractor):</t>
  </si>
  <si>
    <t>NOTE: All Prices proposed shall be firm fixed prices for the entire term of the Contract to include the 4-year Base Contract term and 3-year Renewal Option period, if exercised, and any other extensions.</t>
  </si>
  <si>
    <r>
      <t>B.1 –  The Offeror must state its price to provide, as</t>
    </r>
    <r>
      <rPr>
        <b/>
        <sz val="11"/>
        <color theme="1"/>
        <rFont val="Arial"/>
        <family val="2"/>
      </rPr>
      <t xml:space="preserve"> </t>
    </r>
    <r>
      <rPr>
        <b/>
        <i/>
        <sz val="11"/>
        <color theme="1"/>
        <rFont val="Arial"/>
        <family val="2"/>
      </rPr>
      <t>Alternate</t>
    </r>
    <r>
      <rPr>
        <b/>
        <sz val="11"/>
        <color theme="1"/>
        <rFont val="Arial"/>
        <family val="2"/>
      </rPr>
      <t xml:space="preserve"> </t>
    </r>
    <r>
      <rPr>
        <b/>
        <i/>
        <sz val="11"/>
        <color theme="1"/>
        <rFont val="Arial"/>
        <family val="2"/>
      </rPr>
      <t>Contractor</t>
    </r>
    <r>
      <rPr>
        <i/>
        <sz val="11"/>
        <color theme="1"/>
        <rFont val="Arial"/>
        <family val="2"/>
      </rPr>
      <t>,</t>
    </r>
    <r>
      <rPr>
        <sz val="11"/>
        <color theme="1"/>
        <rFont val="Arial"/>
        <family val="2"/>
      </rPr>
      <t xml:space="preserve"> all equipment, hardware, software, personnel and services required by this RFP (except Section 2.6 Delivery Services to Retailers) for providing Instant Ticket Games and Related Services, specifically to include the Required Standard Ticket Features (Section 2.4.8 #31, i.e., excluding Additional Tasks).  
The price/amount shall be expressed as a</t>
    </r>
    <r>
      <rPr>
        <b/>
        <sz val="11"/>
        <color theme="1"/>
        <rFont val="Arial"/>
        <family val="2"/>
      </rPr>
      <t xml:space="preserve"> Firm, Fixed Unit Price (Dollar Amount) Per Square Inch of Instant Ticket area per 1000 Instant Tickets printed by the Contractor.  Price shall be stated as a dollar amount and shall be stated to 2 decimal places (e.g., $00.00).</t>
    </r>
  </si>
  <si>
    <t>(Offeror may add additional lines if needed)</t>
  </si>
  <si>
    <t xml:space="preserve">Proposed Firm, Fixed dollar amount price for All Services &amp; Equipment Required by this RFP for Providing Section 2.6 Delivery Services only per delivery (“Dollar Amount per Delivery to Retailers”). </t>
  </si>
  <si>
    <r>
      <t xml:space="preserve">B.3 –  The Offeror must state its price to provide any </t>
    </r>
    <r>
      <rPr>
        <b/>
        <sz val="11"/>
        <color theme="1"/>
        <rFont val="Arial"/>
        <family val="2"/>
      </rPr>
      <t>Additional Business Enhancements</t>
    </r>
    <r>
      <rPr>
        <sz val="11"/>
        <color theme="1"/>
        <rFont val="Arial"/>
        <family val="2"/>
      </rPr>
      <t xml:space="preserve">, for a </t>
    </r>
    <r>
      <rPr>
        <b/>
        <i/>
        <sz val="11"/>
        <color theme="1"/>
        <rFont val="Arial"/>
        <family val="2"/>
      </rPr>
      <t>Alternate Contract</t>
    </r>
    <r>
      <rPr>
        <sz val="11"/>
        <color theme="1"/>
        <rFont val="Arial"/>
        <family val="2"/>
      </rPr>
      <t xml:space="preserve"> (Section 2.5.9).  The price shall be expressed as a</t>
    </r>
    <r>
      <rPr>
        <b/>
        <sz val="11"/>
        <color theme="1"/>
        <rFont val="Arial"/>
        <family val="2"/>
      </rPr>
      <t xml:space="preserve"> Firm, Fixed price per unit</t>
    </r>
    <r>
      <rPr>
        <sz val="11"/>
        <color theme="1"/>
        <rFont val="Arial"/>
        <family val="2"/>
      </rPr>
      <t>.  Offerors are reminded that prices listed in B.3, Additional Business Enhancements will not be evaluated or considered in the basis of award. Price/amount shall be stated as a dollar amount and dollar amount shall be stated to 2 decimal places (e.g., $00.00).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</si>
</sst>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b/>
      <sz val="16"/>
      <color rgb="FF000000"/>
      <name val="Times New Roman"/>
      <family val="1"/>
    </font>
    <font>
      <sz val="12"/>
      <color theme="1"/>
      <name val="Arial"/>
      <family val="2"/>
    </font>
    <font>
      <b/>
      <sz val="12"/>
      <color theme="1"/>
      <name val="Arial"/>
      <family val="2"/>
    </font>
    <font>
      <b/>
      <u/>
      <sz val="12"/>
      <color theme="1"/>
      <name val="Arial"/>
      <family val="2"/>
    </font>
    <font>
      <b/>
      <u/>
      <sz val="14"/>
      <color theme="1"/>
      <name val="Arial"/>
      <family val="2"/>
    </font>
    <font>
      <b/>
      <sz val="16"/>
      <color theme="1"/>
      <name val="Times New Roman"/>
      <family val="1"/>
    </font>
    <font>
      <i/>
      <sz val="12"/>
      <color theme="1"/>
      <name val="Arial"/>
      <family val="2"/>
    </font>
    <font>
      <sz val="11"/>
      <color theme="1"/>
      <name val="Arial"/>
      <family val="2"/>
    </font>
    <font>
      <sz val="14"/>
      <color theme="1"/>
      <name val="Arial"/>
      <family val="2"/>
    </font>
    <font>
      <b/>
      <u/>
      <sz val="11"/>
      <color theme="1"/>
      <name val="Arial"/>
      <family val="2"/>
    </font>
    <font>
      <sz val="12"/>
      <color theme="1"/>
      <name val="Wingdings"/>
      <charset val="2"/>
    </font>
    <font>
      <b/>
      <sz val="11"/>
      <color theme="1"/>
      <name val="Arial"/>
      <family val="2"/>
    </font>
    <font>
      <u val="singleAccounting"/>
      <sz val="11"/>
      <color theme="1"/>
      <name val="Arial"/>
      <family val="2"/>
    </font>
    <font>
      <u/>
      <sz val="11"/>
      <color theme="1"/>
      <name val="Arial"/>
      <family val="2"/>
    </font>
    <font>
      <b/>
      <u val="singleAccounting"/>
      <sz val="11"/>
      <color theme="1"/>
      <name val="Arial"/>
      <family val="2"/>
    </font>
    <font>
      <i/>
      <sz val="11"/>
      <color theme="1"/>
      <name val="Arial"/>
      <family val="2"/>
    </font>
    <font>
      <b/>
      <i/>
      <sz val="11"/>
      <color theme="1"/>
      <name val="Arial"/>
      <family val="2"/>
    </font>
    <font>
      <b/>
      <sz val="11"/>
      <color theme="1"/>
      <name val="Times New Roman"/>
      <family val="1"/>
    </font>
    <font>
      <sz val="11"/>
      <color theme="1"/>
      <name val="Wingdings"/>
      <charset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1">
    <xf numFmtId="0" fontId="0" fillId="0" borderId="0" xfId="0"/>
    <xf numFmtId="0" fontId="3" fillId="0" borderId="2" xfId="0" applyFont="1" applyBorder="1" applyAlignment="1">
      <alignment vertical="center"/>
    </xf>
    <xf numFmtId="0" fontId="3" fillId="0" borderId="2"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left" vertical="center" wrapText="1"/>
    </xf>
    <xf numFmtId="0" fontId="1" fillId="0" borderId="0" xfId="0" applyFont="1" applyAlignment="1">
      <alignment horizontal="center" vertical="center"/>
    </xf>
    <xf numFmtId="0" fontId="8" fillId="0" borderId="0" xfId="0" applyFont="1"/>
    <xf numFmtId="0" fontId="2" fillId="0" borderId="0" xfId="0" applyFont="1"/>
    <xf numFmtId="0" fontId="8"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4" xfId="0" applyFont="1" applyBorder="1"/>
    <xf numFmtId="44" fontId="13" fillId="0" borderId="5" xfId="0" applyNumberFormat="1" applyFont="1" applyBorder="1"/>
    <xf numFmtId="0" fontId="8" fillId="0" borderId="5" xfId="0" applyFont="1" applyBorder="1" applyAlignment="1">
      <alignment horizontal="center" vertical="center"/>
    </xf>
    <xf numFmtId="0" fontId="8" fillId="0" borderId="5" xfId="0" applyFont="1" applyBorder="1" applyAlignment="1">
      <alignment horizontal="center"/>
    </xf>
    <xf numFmtId="0" fontId="8" fillId="0" borderId="5" xfId="0" applyFont="1" applyBorder="1"/>
    <xf numFmtId="44" fontId="13" fillId="0" borderId="6" xfId="0" applyNumberFormat="1" applyFont="1" applyBorder="1"/>
    <xf numFmtId="0" fontId="8" fillId="0" borderId="7" xfId="0" applyFont="1" applyBorder="1"/>
    <xf numFmtId="0" fontId="8" fillId="0" borderId="8" xfId="0" applyFont="1" applyBorder="1" applyAlignment="1">
      <alignment horizontal="center" vertical="center"/>
    </xf>
    <xf numFmtId="0" fontId="8" fillId="0" borderId="8" xfId="0" applyFont="1" applyBorder="1" applyAlignment="1">
      <alignment horizontal="center"/>
    </xf>
    <xf numFmtId="0" fontId="8" fillId="0" borderId="8" xfId="0" applyFont="1" applyBorder="1"/>
    <xf numFmtId="44" fontId="13" fillId="0" borderId="9" xfId="0" applyNumberFormat="1" applyFont="1" applyBorder="1"/>
    <xf numFmtId="0" fontId="8" fillId="0" borderId="10" xfId="0" applyFont="1" applyBorder="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44" fontId="13" fillId="0" borderId="11" xfId="0" applyNumberFormat="1" applyFont="1" applyBorder="1"/>
    <xf numFmtId="0" fontId="8" fillId="0" borderId="12" xfId="0" applyFont="1" applyBorder="1"/>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xf numFmtId="44" fontId="13" fillId="0" borderId="13" xfId="0" applyNumberFormat="1" applyFont="1" applyBorder="1"/>
    <xf numFmtId="0" fontId="12" fillId="0" borderId="0" xfId="0" applyFont="1"/>
    <xf numFmtId="0" fontId="12" fillId="0" borderId="0" xfId="0" applyFont="1" applyAlignment="1">
      <alignment horizontal="right"/>
    </xf>
    <xf numFmtId="44" fontId="13" fillId="0" borderId="0" xfId="0" applyNumberFormat="1" applyFont="1"/>
    <xf numFmtId="0" fontId="14" fillId="0" borderId="0" xfId="0" applyFont="1" applyAlignment="1">
      <alignment wrapText="1"/>
    </xf>
    <xf numFmtId="3" fontId="14" fillId="0" borderId="0" xfId="0" applyNumberFormat="1" applyFont="1"/>
    <xf numFmtId="0" fontId="8" fillId="0" borderId="0" xfId="0" applyFont="1" applyAlignment="1">
      <alignment vertical="center"/>
    </xf>
    <xf numFmtId="0" fontId="12" fillId="0" borderId="0" xfId="0" applyFont="1" applyAlignment="1">
      <alignment vertical="center"/>
    </xf>
    <xf numFmtId="0" fontId="1" fillId="0" borderId="0" xfId="0" applyFont="1" applyAlignment="1">
      <alignment horizontal="center" vertical="center"/>
    </xf>
    <xf numFmtId="0" fontId="2" fillId="0" borderId="0" xfId="0" applyFont="1"/>
    <xf numFmtId="0" fontId="2" fillId="0" borderId="0" xfId="0" applyFont="1" applyAlignment="1"/>
    <xf numFmtId="0" fontId="2" fillId="0" borderId="1" xfId="0" applyFont="1" applyBorder="1" applyAlignment="1"/>
    <xf numFmtId="44" fontId="13" fillId="0" borderId="0" xfId="0" applyNumberFormat="1" applyFont="1" applyBorder="1" applyAlignment="1">
      <alignment horizontal="center" vertical="center"/>
    </xf>
    <xf numFmtId="0" fontId="2" fillId="0" borderId="0" xfId="0" applyFont="1" applyBorder="1" applyAlignment="1">
      <alignment horizontal="left"/>
    </xf>
    <xf numFmtId="0" fontId="2" fillId="0" borderId="0" xfId="0" applyFont="1" applyAlignment="1">
      <alignment horizontal="right"/>
    </xf>
    <xf numFmtId="0" fontId="1"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2" fillId="0" borderId="0" xfId="0" quotePrefix="1" applyFont="1" applyAlignment="1">
      <alignment horizontal="right"/>
    </xf>
    <xf numFmtId="0" fontId="2" fillId="0" borderId="0" xfId="0" quotePrefix="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0" fillId="0" borderId="0" xfId="0" applyAlignment="1">
      <alignment horizontal="right"/>
    </xf>
    <xf numFmtId="3" fontId="8" fillId="0" borderId="5" xfId="0" applyNumberFormat="1" applyFont="1" applyBorder="1"/>
    <xf numFmtId="3" fontId="8" fillId="0" borderId="0" xfId="0" applyNumberFormat="1" applyFont="1"/>
    <xf numFmtId="3" fontId="8" fillId="0" borderId="8" xfId="0" applyNumberFormat="1" applyFont="1" applyBorder="1"/>
    <xf numFmtId="3" fontId="8" fillId="0" borderId="0" xfId="0" applyNumberFormat="1" applyFont="1" applyBorder="1"/>
    <xf numFmtId="3" fontId="8" fillId="0" borderId="1" xfId="0" applyNumberFormat="1" applyFont="1" applyBorder="1"/>
    <xf numFmtId="44" fontId="13" fillId="0" borderId="0" xfId="0" applyNumberFormat="1" applyFont="1" applyBorder="1"/>
    <xf numFmtId="0" fontId="8" fillId="0" borderId="0" xfId="0" applyFont="1" applyAlignment="1">
      <alignment horizontal="right" vertical="center" wrapText="1"/>
    </xf>
    <xf numFmtId="0" fontId="8" fillId="0" borderId="0" xfId="0" applyFont="1" applyAlignment="1">
      <alignment horizontal="left" vertical="center" wrapText="1"/>
    </xf>
    <xf numFmtId="0" fontId="8" fillId="0" borderId="0" xfId="0" applyFont="1" applyAlignment="1">
      <alignment horizontal="right" vertical="center"/>
    </xf>
    <xf numFmtId="0" fontId="8" fillId="0" borderId="0" xfId="0" applyFont="1" applyAlignment="1">
      <alignment horizontal="right"/>
    </xf>
    <xf numFmtId="0" fontId="12" fillId="0" borderId="2" xfId="0" applyFont="1" applyBorder="1" applyAlignment="1">
      <alignment horizontal="center" vertical="center" wrapText="1"/>
    </xf>
    <xf numFmtId="0" fontId="12" fillId="0" borderId="2" xfId="0" applyFont="1" applyBorder="1" applyAlignment="1">
      <alignment vertical="center"/>
    </xf>
    <xf numFmtId="0" fontId="0" fillId="0" borderId="0" xfId="0" applyFont="1"/>
    <xf numFmtId="0" fontId="18" fillId="0" borderId="0" xfId="0" applyFont="1" applyAlignment="1">
      <alignment horizontal="center"/>
    </xf>
    <xf numFmtId="0" fontId="8" fillId="0" borderId="0" xfId="0" quotePrefix="1" applyFont="1" applyAlignment="1">
      <alignment horizontal="right"/>
    </xf>
    <xf numFmtId="0" fontId="8" fillId="0" borderId="0" xfId="0" applyFont="1" applyBorder="1" applyAlignment="1">
      <alignment horizontal="left"/>
    </xf>
    <xf numFmtId="0" fontId="8" fillId="0" borderId="0" xfId="0" quotePrefix="1" applyFont="1" applyBorder="1" applyAlignment="1">
      <alignment horizontal="right"/>
    </xf>
    <xf numFmtId="0" fontId="8" fillId="0" borderId="1" xfId="0" applyFont="1" applyBorder="1" applyAlignment="1"/>
    <xf numFmtId="0" fontId="8" fillId="0" borderId="0" xfId="0" applyFont="1" applyBorder="1" applyAlignment="1">
      <alignment horizontal="right"/>
    </xf>
    <xf numFmtId="0" fontId="8" fillId="0" borderId="0" xfId="0" applyFont="1" applyAlignment="1"/>
    <xf numFmtId="0" fontId="12" fillId="0" borderId="0" xfId="0" applyFont="1" applyBorder="1" applyAlignment="1">
      <alignment horizontal="right"/>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xf>
    <xf numFmtId="0" fontId="3" fillId="0" borderId="2" xfId="0" applyFont="1" applyBorder="1" applyAlignment="1">
      <alignment horizontal="center" vertical="center"/>
    </xf>
    <xf numFmtId="0" fontId="5" fillId="0" borderId="0" xfId="0" applyFont="1" applyAlignment="1">
      <alignment horizontal="left" vertical="center" wrapText="1"/>
    </xf>
    <xf numFmtId="0" fontId="2" fillId="0" borderId="5" xfId="0" applyFont="1" applyBorder="1" applyAlignment="1"/>
    <xf numFmtId="0" fontId="2" fillId="0" borderId="0" xfId="0" applyFont="1"/>
    <xf numFmtId="0" fontId="3" fillId="0" borderId="0" xfId="0" applyFont="1" applyAlignment="1"/>
    <xf numFmtId="0" fontId="2" fillId="0" borderId="0" xfId="0" applyFont="1" applyAlignment="1"/>
    <xf numFmtId="0" fontId="2" fillId="0" borderId="1" xfId="0" applyFont="1" applyBorder="1" applyAlignment="1"/>
    <xf numFmtId="0" fontId="3" fillId="0" borderId="0" xfId="0" applyFont="1" applyAlignment="1">
      <alignment horizontal="right" wrapText="1"/>
    </xf>
    <xf numFmtId="0" fontId="3" fillId="0" borderId="0" xfId="0" applyFont="1" applyFill="1" applyBorder="1" applyAlignment="1">
      <alignment horizontal="left" vertical="center" wrapText="1"/>
    </xf>
    <xf numFmtId="0" fontId="2" fillId="0" borderId="0" xfId="0" applyFont="1" applyAlignment="1">
      <alignment horizontal="center"/>
    </xf>
    <xf numFmtId="0" fontId="2" fillId="0" borderId="3" xfId="0" applyFont="1" applyBorder="1" applyAlignment="1">
      <alignment horizontal="center"/>
    </xf>
    <xf numFmtId="0" fontId="2" fillId="0" borderId="5" xfId="0" applyFont="1" applyBorder="1" applyAlignment="1">
      <alignment horizontal="left"/>
    </xf>
    <xf numFmtId="0" fontId="12" fillId="0" borderId="0" xfId="0" applyFont="1" applyAlignment="1">
      <alignment horizontal="left" wrapText="1"/>
    </xf>
    <xf numFmtId="0" fontId="12" fillId="0" borderId="0" xfId="0" applyFont="1" applyAlignment="1">
      <alignment horizontal="left"/>
    </xf>
    <xf numFmtId="0" fontId="3" fillId="0" borderId="0" xfId="0" applyFont="1" applyAlignment="1">
      <alignment wrapText="1"/>
    </xf>
    <xf numFmtId="44" fontId="13" fillId="0" borderId="8" xfId="0" applyNumberFormat="1" applyFont="1" applyBorder="1" applyAlignment="1">
      <alignment horizontal="center" vertical="center"/>
    </xf>
    <xf numFmtId="44" fontId="13" fillId="0" borderId="0" xfId="0" applyNumberFormat="1" applyFont="1" applyBorder="1" applyAlignment="1">
      <alignment horizontal="center" vertical="center"/>
    </xf>
    <xf numFmtId="44" fontId="13" fillId="0" borderId="1" xfId="0" applyNumberFormat="1" applyFont="1" applyBorder="1" applyAlignment="1">
      <alignment horizontal="center" vertical="center"/>
    </xf>
    <xf numFmtId="0" fontId="14" fillId="0" borderId="0" xfId="0" applyFont="1" applyAlignment="1">
      <alignment horizontal="center" wrapText="1"/>
    </xf>
    <xf numFmtId="44" fontId="15" fillId="0" borderId="0" xfId="0" applyNumberFormat="1" applyFont="1"/>
    <xf numFmtId="0" fontId="3" fillId="0" borderId="0" xfId="0" applyFont="1" applyAlignment="1">
      <alignment horizontal="left" wrapText="1"/>
    </xf>
    <xf numFmtId="0" fontId="12" fillId="0" borderId="0" xfId="0" applyFont="1" applyAlignment="1">
      <alignment horizontal="right" vertical="center"/>
    </xf>
    <xf numFmtId="44" fontId="15" fillId="0" borderId="0" xfId="0" applyNumberFormat="1" applyFont="1" applyAlignment="1">
      <alignment vertical="center"/>
    </xf>
    <xf numFmtId="0" fontId="12"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wrapText="1"/>
    </xf>
    <xf numFmtId="0" fontId="8" fillId="0" borderId="1" xfId="0" applyFont="1" applyBorder="1"/>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5" xfId="0" applyFont="1" applyBorder="1" applyAlignment="1">
      <alignment horizontal="left"/>
    </xf>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xf numFmtId="0" fontId="12" fillId="0" borderId="0" xfId="0" applyFont="1" applyAlignment="1"/>
    <xf numFmtId="0" fontId="8" fillId="0" borderId="0" xfId="0" applyFont="1" applyAlignment="1"/>
    <xf numFmtId="0" fontId="8" fillId="0" borderId="5" xfId="0" applyFont="1" applyBorder="1" applyAlignment="1"/>
    <xf numFmtId="0" fontId="12" fillId="0" borderId="2" xfId="0" applyFont="1" applyBorder="1" applyAlignment="1">
      <alignment horizontal="center" vertical="center"/>
    </xf>
    <xf numFmtId="0" fontId="8" fillId="0" borderId="1" xfId="0" applyFont="1" applyBorder="1" applyAlignment="1"/>
    <xf numFmtId="0" fontId="3" fillId="0" borderId="0" xfId="0" applyFont="1" applyAlignment="1">
      <alignment horizontal="left" vertical="center" wrapText="1"/>
    </xf>
    <xf numFmtId="0" fontId="8" fillId="0" borderId="0" xfId="0" applyFont="1" applyAlignment="1">
      <alignment horizontal="left"/>
    </xf>
    <xf numFmtId="0" fontId="1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
  <sheetViews>
    <sheetView view="pageBreakPreview" zoomScale="70" zoomScaleNormal="90" zoomScaleSheetLayoutView="70" workbookViewId="0">
      <pane ySplit="3" topLeftCell="A19" activePane="bottomLeft" state="frozen"/>
      <selection pane="bottomLeft" activeCell="C27" sqref="C27:E27"/>
    </sheetView>
  </sheetViews>
  <sheetFormatPr defaultRowHeight="15" x14ac:dyDescent="0.25"/>
  <cols>
    <col min="1" max="1" width="3.7109375" style="53" customWidth="1"/>
    <col min="2" max="2" width="1.42578125" customWidth="1"/>
    <col min="3" max="3" width="30" customWidth="1"/>
    <col min="4" max="4" width="10.85546875" customWidth="1"/>
    <col min="5" max="5" width="11.85546875" customWidth="1"/>
    <col min="6" max="6" width="6.85546875" customWidth="1"/>
    <col min="7" max="7" width="50" customWidth="1"/>
    <col min="8" max="8" width="5.85546875" customWidth="1"/>
    <col min="9" max="9" width="7.85546875" customWidth="1"/>
  </cols>
  <sheetData>
    <row r="1" spans="1:9" ht="20.25" x14ac:dyDescent="0.25">
      <c r="A1" s="75" t="s">
        <v>0</v>
      </c>
      <c r="B1" s="75"/>
      <c r="C1" s="75"/>
      <c r="D1" s="75"/>
      <c r="E1" s="75"/>
      <c r="F1" s="75"/>
      <c r="G1" s="75"/>
      <c r="H1" s="75"/>
      <c r="I1" s="75"/>
    </row>
    <row r="2" spans="1:9" ht="20.25" x14ac:dyDescent="0.25">
      <c r="A2" s="75" t="s">
        <v>2</v>
      </c>
      <c r="B2" s="75"/>
      <c r="C2" s="75"/>
      <c r="D2" s="75"/>
      <c r="E2" s="75"/>
      <c r="F2" s="75"/>
      <c r="G2" s="75"/>
      <c r="H2" s="75"/>
      <c r="I2" s="75"/>
    </row>
    <row r="3" spans="1:9" ht="20.25" x14ac:dyDescent="0.25">
      <c r="A3" s="75" t="s">
        <v>4</v>
      </c>
      <c r="B3" s="75"/>
      <c r="C3" s="75"/>
      <c r="D3" s="75"/>
      <c r="E3" s="75"/>
      <c r="F3" s="75"/>
      <c r="G3" s="75"/>
      <c r="H3" s="75"/>
      <c r="I3" s="75"/>
    </row>
    <row r="4" spans="1:9" ht="6.75" customHeight="1" x14ac:dyDescent="0.25">
      <c r="A4" s="46"/>
      <c r="B4" s="5"/>
      <c r="C4" s="5"/>
      <c r="D4" s="5"/>
      <c r="E4" s="5"/>
      <c r="F4" s="5"/>
      <c r="G4" s="5"/>
      <c r="H4" s="5"/>
      <c r="I4" s="5"/>
    </row>
    <row r="5" spans="1:9" ht="20.25" x14ac:dyDescent="0.25">
      <c r="A5" s="75" t="s">
        <v>3</v>
      </c>
      <c r="B5" s="75"/>
      <c r="C5" s="75"/>
      <c r="D5" s="75"/>
      <c r="E5" s="75"/>
      <c r="F5" s="75"/>
      <c r="G5" s="75"/>
      <c r="H5" s="75"/>
      <c r="I5" s="75"/>
    </row>
    <row r="6" spans="1:9" ht="7.5" customHeight="1" x14ac:dyDescent="0.25">
      <c r="A6" s="46"/>
      <c r="B6" s="5"/>
      <c r="C6" s="5"/>
      <c r="D6" s="5"/>
      <c r="E6" s="5"/>
      <c r="F6" s="5"/>
      <c r="G6" s="5"/>
      <c r="H6" s="5"/>
      <c r="I6" s="5"/>
    </row>
    <row r="7" spans="1:9" x14ac:dyDescent="0.25">
      <c r="A7" s="77" t="s">
        <v>6</v>
      </c>
      <c r="B7" s="77"/>
      <c r="C7" s="77"/>
      <c r="D7" s="77"/>
      <c r="E7" s="77"/>
      <c r="F7" s="77"/>
      <c r="G7" s="77"/>
      <c r="H7" s="77"/>
      <c r="I7" s="77"/>
    </row>
    <row r="8" spans="1:9" ht="5.25" customHeight="1" x14ac:dyDescent="0.25">
      <c r="A8" s="47"/>
      <c r="B8" s="4"/>
      <c r="C8" s="4"/>
      <c r="D8" s="4"/>
      <c r="E8" s="4"/>
      <c r="F8" s="4"/>
      <c r="G8" s="4"/>
      <c r="H8" s="4"/>
      <c r="I8" s="4"/>
    </row>
    <row r="9" spans="1:9" ht="18" x14ac:dyDescent="0.25">
      <c r="A9" s="79" t="s">
        <v>5</v>
      </c>
      <c r="B9" s="79"/>
      <c r="C9" s="79"/>
      <c r="D9" s="79"/>
      <c r="E9" s="79"/>
      <c r="F9" s="79"/>
      <c r="G9" s="79"/>
      <c r="H9" s="79"/>
      <c r="I9" s="79"/>
    </row>
    <row r="10" spans="1:9" ht="113.25" customHeight="1" x14ac:dyDescent="0.25">
      <c r="A10" s="77" t="s">
        <v>166</v>
      </c>
      <c r="B10" s="78"/>
      <c r="C10" s="78"/>
      <c r="D10" s="78"/>
      <c r="E10" s="78"/>
      <c r="F10" s="78"/>
      <c r="G10" s="78"/>
      <c r="H10" s="78"/>
      <c r="I10" s="78"/>
    </row>
    <row r="11" spans="1:9" s="7" customFormat="1" x14ac:dyDescent="0.2">
      <c r="A11" s="48"/>
    </row>
    <row r="12" spans="1:9" s="7" customFormat="1" ht="46.5" customHeight="1" x14ac:dyDescent="0.2">
      <c r="A12" s="45"/>
      <c r="C12" s="2" t="s">
        <v>7</v>
      </c>
      <c r="D12" s="76" t="s">
        <v>9</v>
      </c>
      <c r="E12" s="76"/>
      <c r="F12" s="76"/>
    </row>
    <row r="13" spans="1:9" s="7" customFormat="1" ht="20.25" customHeight="1" x14ac:dyDescent="0.2">
      <c r="A13" s="45"/>
      <c r="C13" s="1" t="s">
        <v>8</v>
      </c>
      <c r="D13" s="80" t="s">
        <v>21</v>
      </c>
      <c r="E13" s="80"/>
      <c r="F13" s="80"/>
    </row>
    <row r="14" spans="1:9" s="7" customFormat="1" ht="20.25" customHeight="1" x14ac:dyDescent="0.2">
      <c r="A14" s="45"/>
      <c r="C14" s="1" t="s">
        <v>10</v>
      </c>
      <c r="D14" s="80" t="s">
        <v>21</v>
      </c>
      <c r="E14" s="80"/>
      <c r="F14" s="80"/>
    </row>
    <row r="15" spans="1:9" s="7" customFormat="1" ht="20.25" customHeight="1" x14ac:dyDescent="0.2">
      <c r="A15" s="45"/>
      <c r="C15" s="1" t="s">
        <v>11</v>
      </c>
      <c r="D15" s="80" t="s">
        <v>21</v>
      </c>
      <c r="E15" s="80"/>
      <c r="F15" s="80"/>
    </row>
    <row r="16" spans="1:9" s="7" customFormat="1" ht="20.25" customHeight="1" x14ac:dyDescent="0.2">
      <c r="A16" s="45"/>
      <c r="C16" s="1" t="s">
        <v>12</v>
      </c>
      <c r="D16" s="80" t="s">
        <v>21</v>
      </c>
      <c r="E16" s="80"/>
      <c r="F16" s="80"/>
    </row>
    <row r="17" spans="1:9" s="7" customFormat="1" ht="20.25" customHeight="1" x14ac:dyDescent="0.2">
      <c r="A17" s="45"/>
      <c r="C17" s="1" t="s">
        <v>13</v>
      </c>
      <c r="D17" s="80" t="s">
        <v>21</v>
      </c>
      <c r="E17" s="80"/>
      <c r="F17" s="80"/>
    </row>
    <row r="18" spans="1:9" s="7" customFormat="1" ht="20.25" customHeight="1" x14ac:dyDescent="0.2">
      <c r="A18" s="45"/>
      <c r="C18" s="1" t="s">
        <v>14</v>
      </c>
      <c r="D18" s="80" t="s">
        <v>21</v>
      </c>
      <c r="E18" s="80"/>
      <c r="F18" s="80"/>
    </row>
    <row r="19" spans="1:9" s="7" customFormat="1" ht="20.25" customHeight="1" x14ac:dyDescent="0.2">
      <c r="A19" s="45"/>
      <c r="C19" s="1" t="s">
        <v>15</v>
      </c>
      <c r="D19" s="80" t="s">
        <v>21</v>
      </c>
      <c r="E19" s="80"/>
      <c r="F19" s="80"/>
    </row>
    <row r="20" spans="1:9" s="7" customFormat="1" ht="20.25" customHeight="1" x14ac:dyDescent="0.2">
      <c r="A20" s="45"/>
      <c r="C20" s="1" t="s">
        <v>16</v>
      </c>
      <c r="D20" s="80" t="s">
        <v>21</v>
      </c>
      <c r="E20" s="80"/>
      <c r="F20" s="80"/>
    </row>
    <row r="21" spans="1:9" s="7" customFormat="1" ht="20.25" customHeight="1" x14ac:dyDescent="0.2">
      <c r="A21" s="45"/>
      <c r="C21" s="1" t="s">
        <v>17</v>
      </c>
      <c r="D21" s="80" t="s">
        <v>21</v>
      </c>
      <c r="E21" s="80"/>
      <c r="F21" s="80"/>
    </row>
    <row r="22" spans="1:9" s="7" customFormat="1" ht="20.25" customHeight="1" x14ac:dyDescent="0.2">
      <c r="A22" s="45"/>
      <c r="C22" s="1" t="s">
        <v>18</v>
      </c>
      <c r="D22" s="80" t="s">
        <v>21</v>
      </c>
      <c r="E22" s="80"/>
      <c r="F22" s="80"/>
    </row>
    <row r="23" spans="1:9" s="7" customFormat="1" ht="20.25" customHeight="1" x14ac:dyDescent="0.2">
      <c r="A23" s="45"/>
      <c r="C23" s="1" t="s">
        <v>19</v>
      </c>
      <c r="D23" s="80" t="s">
        <v>21</v>
      </c>
      <c r="E23" s="80"/>
      <c r="F23" s="80"/>
    </row>
    <row r="24" spans="1:9" s="7" customFormat="1" ht="20.25" customHeight="1" x14ac:dyDescent="0.2">
      <c r="A24" s="45"/>
      <c r="C24" s="1" t="s">
        <v>20</v>
      </c>
      <c r="D24" s="80" t="s">
        <v>21</v>
      </c>
      <c r="E24" s="80"/>
      <c r="F24" s="80"/>
    </row>
    <row r="25" spans="1:9" s="7" customFormat="1" x14ac:dyDescent="0.2">
      <c r="A25" s="45"/>
    </row>
    <row r="26" spans="1:9" ht="63.75" customHeight="1" x14ac:dyDescent="0.25">
      <c r="A26" s="77" t="s">
        <v>167</v>
      </c>
      <c r="B26" s="81"/>
      <c r="C26" s="81"/>
      <c r="D26" s="81"/>
      <c r="E26" s="81"/>
      <c r="F26" s="81"/>
      <c r="G26" s="81"/>
      <c r="H26" s="81"/>
      <c r="I26" s="81"/>
    </row>
    <row r="27" spans="1:9" ht="80.25" customHeight="1" x14ac:dyDescent="0.25">
      <c r="A27" s="48"/>
      <c r="C27" s="88" t="s">
        <v>179</v>
      </c>
      <c r="D27" s="88"/>
      <c r="E27" s="88"/>
      <c r="F27" s="87" t="s">
        <v>138</v>
      </c>
      <c r="G27" s="87"/>
    </row>
    <row r="29" spans="1:9" ht="134.25" customHeight="1" x14ac:dyDescent="0.25">
      <c r="A29" s="77" t="s">
        <v>152</v>
      </c>
      <c r="B29" s="78"/>
      <c r="C29" s="78"/>
      <c r="D29" s="78"/>
      <c r="E29" s="78"/>
      <c r="F29" s="78"/>
      <c r="G29" s="78"/>
      <c r="H29" s="78"/>
      <c r="I29" s="78"/>
    </row>
    <row r="30" spans="1:9" ht="15.75" x14ac:dyDescent="0.25">
      <c r="A30" s="83"/>
      <c r="B30" s="83"/>
      <c r="C30" s="83"/>
      <c r="D30" s="83"/>
      <c r="E30" s="83"/>
      <c r="F30" s="83"/>
      <c r="G30" s="83"/>
      <c r="H30" s="83"/>
    </row>
    <row r="31" spans="1:9" ht="20.25" x14ac:dyDescent="0.3">
      <c r="A31" s="84" t="s">
        <v>164</v>
      </c>
      <c r="B31" s="85"/>
      <c r="C31" s="85"/>
      <c r="D31" s="85"/>
      <c r="E31" s="85"/>
      <c r="F31" s="85"/>
      <c r="G31" s="85"/>
      <c r="H31" s="85"/>
      <c r="I31" s="3"/>
    </row>
    <row r="32" spans="1:9" ht="20.25" customHeight="1" x14ac:dyDescent="0.3">
      <c r="A32" s="49" t="s">
        <v>23</v>
      </c>
      <c r="B32" s="86" t="s">
        <v>22</v>
      </c>
      <c r="C32" s="86"/>
      <c r="D32" s="86"/>
      <c r="E32" s="86"/>
      <c r="F32" s="86"/>
      <c r="G32" s="86"/>
      <c r="H32" s="86"/>
      <c r="I32" s="3"/>
    </row>
    <row r="33" spans="1:9" ht="20.25" customHeight="1" x14ac:dyDescent="0.25">
      <c r="A33" s="49" t="s">
        <v>24</v>
      </c>
      <c r="B33" s="82" t="s">
        <v>35</v>
      </c>
      <c r="C33" s="82"/>
      <c r="D33" s="82"/>
      <c r="E33" s="82"/>
      <c r="F33" s="82"/>
      <c r="G33" s="82"/>
      <c r="H33" s="82"/>
    </row>
    <row r="34" spans="1:9" ht="20.25" customHeight="1" x14ac:dyDescent="0.3">
      <c r="A34" s="49" t="s">
        <v>25</v>
      </c>
      <c r="B34" s="82" t="s">
        <v>26</v>
      </c>
      <c r="C34" s="82"/>
      <c r="D34" s="82"/>
      <c r="E34" s="82"/>
      <c r="F34" s="82"/>
      <c r="G34" s="82"/>
      <c r="H34" s="82"/>
      <c r="I34" s="3"/>
    </row>
    <row r="35" spans="1:9" ht="20.25" customHeight="1" x14ac:dyDescent="0.3">
      <c r="A35" s="49" t="s">
        <v>27</v>
      </c>
      <c r="B35" s="82" t="s">
        <v>28</v>
      </c>
      <c r="C35" s="82"/>
      <c r="D35" s="82"/>
      <c r="E35" s="82"/>
      <c r="F35" s="82"/>
      <c r="G35" s="82"/>
      <c r="H35" s="82"/>
      <c r="I35" s="3"/>
    </row>
    <row r="36" spans="1:9" ht="20.25" customHeight="1" x14ac:dyDescent="0.25">
      <c r="A36" s="49" t="s">
        <v>29</v>
      </c>
      <c r="B36" s="82" t="s">
        <v>30</v>
      </c>
      <c r="C36" s="82"/>
      <c r="D36" s="82"/>
      <c r="E36" s="82"/>
      <c r="F36" s="82"/>
      <c r="G36" s="82"/>
      <c r="H36" s="82"/>
    </row>
    <row r="37" spans="1:9" ht="20.25" customHeight="1" x14ac:dyDescent="0.3">
      <c r="A37" s="49" t="s">
        <v>31</v>
      </c>
      <c r="B37" s="82" t="s">
        <v>32</v>
      </c>
      <c r="C37" s="82"/>
      <c r="D37" s="82"/>
      <c r="E37" s="82"/>
      <c r="F37" s="82"/>
      <c r="G37" s="82"/>
      <c r="H37" s="82"/>
      <c r="I37" s="3"/>
    </row>
    <row r="38" spans="1:9" ht="20.25" customHeight="1" x14ac:dyDescent="0.3">
      <c r="A38" s="49" t="s">
        <v>33</v>
      </c>
      <c r="B38" s="82" t="s">
        <v>34</v>
      </c>
      <c r="C38" s="82"/>
      <c r="D38" s="82"/>
      <c r="E38" s="82"/>
      <c r="F38" s="82"/>
      <c r="G38" s="82"/>
      <c r="H38" s="82"/>
      <c r="I38" s="3"/>
    </row>
    <row r="39" spans="1:9" ht="20.25" customHeight="1" x14ac:dyDescent="0.25">
      <c r="A39" s="49" t="s">
        <v>36</v>
      </c>
      <c r="B39" s="82" t="s">
        <v>37</v>
      </c>
      <c r="C39" s="82"/>
      <c r="D39" s="82"/>
      <c r="E39" s="82"/>
      <c r="F39" s="82"/>
      <c r="G39" s="82"/>
      <c r="H39" s="82"/>
    </row>
    <row r="40" spans="1:9" ht="20.25" customHeight="1" x14ac:dyDescent="0.3">
      <c r="A40" s="49" t="s">
        <v>38</v>
      </c>
      <c r="B40" s="82" t="s">
        <v>39</v>
      </c>
      <c r="C40" s="82"/>
      <c r="D40" s="82"/>
      <c r="E40" s="82"/>
      <c r="F40" s="82"/>
      <c r="G40" s="82"/>
      <c r="H40" s="82"/>
      <c r="I40" s="3"/>
    </row>
    <row r="41" spans="1:9" ht="20.25" customHeight="1" x14ac:dyDescent="0.3">
      <c r="A41" s="49" t="s">
        <v>40</v>
      </c>
      <c r="B41" s="82" t="s">
        <v>41</v>
      </c>
      <c r="C41" s="82"/>
      <c r="D41" s="82"/>
      <c r="E41" s="82"/>
      <c r="F41" s="82"/>
      <c r="G41" s="82"/>
      <c r="H41" s="82"/>
      <c r="I41" s="3"/>
    </row>
    <row r="42" spans="1:9" ht="20.25" customHeight="1" x14ac:dyDescent="0.25">
      <c r="A42" s="49" t="s">
        <v>42</v>
      </c>
      <c r="B42" s="82" t="s">
        <v>43</v>
      </c>
      <c r="C42" s="82"/>
      <c r="D42" s="82"/>
      <c r="E42" s="82"/>
      <c r="F42" s="82"/>
      <c r="G42" s="82"/>
      <c r="H42" s="82"/>
    </row>
    <row r="43" spans="1:9" ht="20.25" customHeight="1" x14ac:dyDescent="0.3">
      <c r="A43" s="49" t="s">
        <v>44</v>
      </c>
      <c r="B43" s="82" t="s">
        <v>45</v>
      </c>
      <c r="C43" s="82"/>
      <c r="D43" s="82"/>
      <c r="E43" s="82"/>
      <c r="F43" s="82"/>
      <c r="G43" s="82"/>
      <c r="H43" s="82"/>
      <c r="I43" s="3"/>
    </row>
    <row r="44" spans="1:9" ht="20.25" customHeight="1" x14ac:dyDescent="0.3">
      <c r="A44" s="49" t="s">
        <v>46</v>
      </c>
      <c r="B44" s="82" t="s">
        <v>47</v>
      </c>
      <c r="C44" s="82"/>
      <c r="D44" s="82"/>
      <c r="E44" s="82"/>
      <c r="F44" s="82"/>
      <c r="G44" s="82"/>
      <c r="H44" s="82"/>
      <c r="I44" s="3"/>
    </row>
    <row r="45" spans="1:9" ht="20.25" customHeight="1" x14ac:dyDescent="0.25">
      <c r="A45" s="49" t="s">
        <v>48</v>
      </c>
      <c r="B45" s="82" t="s">
        <v>49</v>
      </c>
      <c r="C45" s="82"/>
      <c r="D45" s="82"/>
      <c r="E45" s="82"/>
      <c r="F45" s="82"/>
      <c r="G45" s="82"/>
      <c r="H45" s="82"/>
    </row>
    <row r="46" spans="1:9" ht="20.25" customHeight="1" x14ac:dyDescent="0.3">
      <c r="A46" s="49" t="s">
        <v>50</v>
      </c>
      <c r="B46" s="82" t="s">
        <v>51</v>
      </c>
      <c r="C46" s="82"/>
      <c r="D46" s="82"/>
      <c r="E46" s="82"/>
      <c r="F46" s="82"/>
      <c r="G46" s="82"/>
      <c r="H46" s="82"/>
      <c r="I46" s="3"/>
    </row>
    <row r="47" spans="1:9" ht="20.25" customHeight="1" x14ac:dyDescent="0.3">
      <c r="A47" s="49" t="s">
        <v>52</v>
      </c>
      <c r="B47" s="82" t="s">
        <v>53</v>
      </c>
      <c r="C47" s="82"/>
      <c r="D47" s="82"/>
      <c r="E47" s="82"/>
      <c r="F47" s="82"/>
      <c r="G47" s="82"/>
      <c r="H47" s="82"/>
      <c r="I47" s="3"/>
    </row>
    <row r="48" spans="1:9" ht="20.25" customHeight="1" x14ac:dyDescent="0.25">
      <c r="A48" s="49" t="s">
        <v>54</v>
      </c>
      <c r="B48" s="82" t="s">
        <v>55</v>
      </c>
      <c r="C48" s="82"/>
      <c r="D48" s="82"/>
      <c r="E48" s="82"/>
      <c r="F48" s="82"/>
      <c r="G48" s="82"/>
      <c r="H48" s="82"/>
    </row>
    <row r="49" spans="1:9" ht="20.25" customHeight="1" x14ac:dyDescent="0.3">
      <c r="A49" s="49" t="s">
        <v>56</v>
      </c>
      <c r="B49" s="82" t="s">
        <v>57</v>
      </c>
      <c r="C49" s="82"/>
      <c r="D49" s="82"/>
      <c r="E49" s="82"/>
      <c r="F49" s="82"/>
      <c r="G49" s="82"/>
      <c r="H49" s="82"/>
      <c r="I49" s="3"/>
    </row>
    <row r="50" spans="1:9" ht="20.25" customHeight="1" x14ac:dyDescent="0.3">
      <c r="A50" s="49" t="s">
        <v>58</v>
      </c>
      <c r="B50" s="82" t="s">
        <v>59</v>
      </c>
      <c r="C50" s="82"/>
      <c r="D50" s="82"/>
      <c r="E50" s="82"/>
      <c r="F50" s="82"/>
      <c r="G50" s="82"/>
      <c r="H50" s="82"/>
      <c r="I50" s="3"/>
    </row>
    <row r="51" spans="1:9" ht="20.25" customHeight="1" x14ac:dyDescent="0.25">
      <c r="A51" s="49" t="s">
        <v>60</v>
      </c>
      <c r="B51" s="82" t="s">
        <v>61</v>
      </c>
      <c r="C51" s="82"/>
      <c r="D51" s="82"/>
      <c r="E51" s="82"/>
      <c r="F51" s="82"/>
      <c r="G51" s="82"/>
      <c r="H51" s="82"/>
    </row>
    <row r="52" spans="1:9" ht="20.25" customHeight="1" x14ac:dyDescent="0.3">
      <c r="A52" s="49" t="s">
        <v>62</v>
      </c>
      <c r="B52" s="82" t="s">
        <v>63</v>
      </c>
      <c r="C52" s="82"/>
      <c r="D52" s="82"/>
      <c r="E52" s="82"/>
      <c r="F52" s="82"/>
      <c r="G52" s="82"/>
      <c r="H52" s="82"/>
      <c r="I52" s="3"/>
    </row>
    <row r="53" spans="1:9" ht="20.25" customHeight="1" x14ac:dyDescent="0.3">
      <c r="A53" s="49" t="s">
        <v>64</v>
      </c>
      <c r="B53" s="82" t="s">
        <v>65</v>
      </c>
      <c r="C53" s="82"/>
      <c r="D53" s="82"/>
      <c r="E53" s="82"/>
      <c r="F53" s="82"/>
      <c r="G53" s="82"/>
      <c r="H53" s="82"/>
      <c r="I53" s="3"/>
    </row>
    <row r="54" spans="1:9" ht="20.25" customHeight="1" x14ac:dyDescent="0.25">
      <c r="A54" s="49" t="s">
        <v>66</v>
      </c>
      <c r="B54" s="82" t="s">
        <v>67</v>
      </c>
      <c r="C54" s="82"/>
      <c r="D54" s="82"/>
      <c r="E54" s="82"/>
      <c r="F54" s="82"/>
      <c r="G54" s="82"/>
      <c r="H54" s="82"/>
    </row>
    <row r="55" spans="1:9" ht="20.25" customHeight="1" x14ac:dyDescent="0.3">
      <c r="A55" s="49" t="s">
        <v>68</v>
      </c>
      <c r="B55" s="82" t="s">
        <v>69</v>
      </c>
      <c r="C55" s="82"/>
      <c r="D55" s="82"/>
      <c r="E55" s="82"/>
      <c r="F55" s="82"/>
      <c r="G55" s="82"/>
      <c r="H55" s="82"/>
      <c r="I55" s="3"/>
    </row>
    <row r="56" spans="1:9" ht="20.25" customHeight="1" x14ac:dyDescent="0.3">
      <c r="A56" s="49" t="s">
        <v>70</v>
      </c>
      <c r="B56" s="82" t="s">
        <v>71</v>
      </c>
      <c r="C56" s="82"/>
      <c r="D56" s="82"/>
      <c r="E56" s="82"/>
      <c r="F56" s="82"/>
      <c r="G56" s="82"/>
      <c r="H56" s="82"/>
      <c r="I56" s="3"/>
    </row>
    <row r="57" spans="1:9" ht="20.25" customHeight="1" x14ac:dyDescent="0.25">
      <c r="A57" s="49" t="s">
        <v>72</v>
      </c>
      <c r="B57" s="82" t="s">
        <v>73</v>
      </c>
      <c r="C57" s="82"/>
      <c r="D57" s="82"/>
      <c r="E57" s="82"/>
      <c r="F57" s="82"/>
      <c r="G57" s="82"/>
      <c r="H57" s="82"/>
    </row>
    <row r="58" spans="1:9" ht="20.25" customHeight="1" x14ac:dyDescent="0.3">
      <c r="A58" s="49" t="s">
        <v>74</v>
      </c>
      <c r="B58" s="82" t="s">
        <v>75</v>
      </c>
      <c r="C58" s="82"/>
      <c r="D58" s="82"/>
      <c r="E58" s="82"/>
      <c r="F58" s="82"/>
      <c r="G58" s="82"/>
      <c r="H58" s="82"/>
      <c r="I58" s="3"/>
    </row>
    <row r="59" spans="1:9" ht="20.25" customHeight="1" x14ac:dyDescent="0.3">
      <c r="A59" s="49" t="s">
        <v>76</v>
      </c>
      <c r="B59" s="82" t="s">
        <v>77</v>
      </c>
      <c r="C59" s="82"/>
      <c r="D59" s="82"/>
      <c r="E59" s="82"/>
      <c r="F59" s="82"/>
      <c r="G59" s="82"/>
      <c r="H59" s="82"/>
      <c r="I59" s="3"/>
    </row>
    <row r="60" spans="1:9" ht="20.25" customHeight="1" x14ac:dyDescent="0.25">
      <c r="A60" s="49" t="s">
        <v>78</v>
      </c>
      <c r="B60" s="82" t="s">
        <v>79</v>
      </c>
      <c r="C60" s="82"/>
      <c r="D60" s="82"/>
      <c r="E60" s="82"/>
      <c r="F60" s="82"/>
      <c r="G60" s="82"/>
      <c r="H60" s="82"/>
    </row>
    <row r="61" spans="1:9" ht="20.25" customHeight="1" x14ac:dyDescent="0.3">
      <c r="A61" s="49" t="s">
        <v>80</v>
      </c>
      <c r="B61" s="82" t="s">
        <v>81</v>
      </c>
      <c r="C61" s="82"/>
      <c r="D61" s="82"/>
      <c r="E61" s="82"/>
      <c r="F61" s="82"/>
      <c r="G61" s="82"/>
      <c r="H61" s="82"/>
      <c r="I61" s="3"/>
    </row>
    <row r="62" spans="1:9" ht="20.25" customHeight="1" x14ac:dyDescent="0.3">
      <c r="A62" s="49" t="s">
        <v>82</v>
      </c>
      <c r="B62" s="82" t="s">
        <v>83</v>
      </c>
      <c r="C62" s="82"/>
      <c r="D62" s="82"/>
      <c r="E62" s="82"/>
      <c r="F62" s="82"/>
      <c r="G62" s="82"/>
      <c r="H62" s="82"/>
      <c r="I62" s="3"/>
    </row>
    <row r="63" spans="1:9" ht="20.25" customHeight="1" x14ac:dyDescent="0.25">
      <c r="A63" s="49" t="s">
        <v>84</v>
      </c>
      <c r="B63" s="82" t="s">
        <v>85</v>
      </c>
      <c r="C63" s="82"/>
      <c r="D63" s="82"/>
      <c r="E63" s="82"/>
      <c r="F63" s="82"/>
      <c r="G63" s="82"/>
      <c r="H63" s="82"/>
    </row>
    <row r="64" spans="1:9" ht="20.25" customHeight="1" x14ac:dyDescent="0.3">
      <c r="A64" s="49" t="s">
        <v>86</v>
      </c>
      <c r="B64" s="82" t="s">
        <v>87</v>
      </c>
      <c r="C64" s="82"/>
      <c r="D64" s="82"/>
      <c r="E64" s="82"/>
      <c r="F64" s="82"/>
      <c r="G64" s="82"/>
      <c r="H64" s="82"/>
      <c r="I64" s="3"/>
    </row>
    <row r="65" spans="1:9" ht="20.25" customHeight="1" x14ac:dyDescent="0.3">
      <c r="A65" s="49" t="s">
        <v>88</v>
      </c>
      <c r="B65" s="82" t="s">
        <v>89</v>
      </c>
      <c r="C65" s="82"/>
      <c r="D65" s="82"/>
      <c r="E65" s="82"/>
      <c r="F65" s="82"/>
      <c r="G65" s="82"/>
      <c r="H65" s="82"/>
      <c r="I65" s="3"/>
    </row>
    <row r="66" spans="1:9" ht="20.25" customHeight="1" x14ac:dyDescent="0.25">
      <c r="A66" s="49" t="s">
        <v>90</v>
      </c>
      <c r="B66" s="82" t="s">
        <v>91</v>
      </c>
      <c r="C66" s="82"/>
      <c r="D66" s="82"/>
      <c r="E66" s="82"/>
      <c r="F66" s="82"/>
      <c r="G66" s="82"/>
      <c r="H66" s="82"/>
    </row>
    <row r="67" spans="1:9" ht="20.25" customHeight="1" x14ac:dyDescent="0.3">
      <c r="A67" s="49" t="s">
        <v>92</v>
      </c>
      <c r="B67" s="82" t="s">
        <v>93</v>
      </c>
      <c r="C67" s="82"/>
      <c r="D67" s="82"/>
      <c r="E67" s="82"/>
      <c r="F67" s="82"/>
      <c r="G67" s="82"/>
      <c r="H67" s="82"/>
      <c r="I67" s="3"/>
    </row>
    <row r="68" spans="1:9" ht="20.25" customHeight="1" x14ac:dyDescent="0.3">
      <c r="A68" s="49" t="s">
        <v>94</v>
      </c>
      <c r="B68" s="82" t="s">
        <v>95</v>
      </c>
      <c r="C68" s="82"/>
      <c r="D68" s="82"/>
      <c r="E68" s="82"/>
      <c r="F68" s="82"/>
      <c r="G68" s="82"/>
      <c r="H68" s="82"/>
      <c r="I68" s="3"/>
    </row>
    <row r="69" spans="1:9" ht="20.25" customHeight="1" x14ac:dyDescent="0.25">
      <c r="A69" s="49" t="s">
        <v>96</v>
      </c>
      <c r="B69" s="82" t="s">
        <v>97</v>
      </c>
      <c r="C69" s="82"/>
      <c r="D69" s="82"/>
      <c r="E69" s="82"/>
      <c r="F69" s="82"/>
      <c r="G69" s="82"/>
      <c r="H69" s="82"/>
    </row>
    <row r="70" spans="1:9" ht="20.25" x14ac:dyDescent="0.3">
      <c r="A70" s="45"/>
      <c r="B70" s="82" t="s">
        <v>98</v>
      </c>
      <c r="C70" s="82"/>
      <c r="D70" s="82"/>
      <c r="E70" s="82"/>
      <c r="F70" s="82"/>
      <c r="G70" s="82"/>
      <c r="H70" s="82"/>
      <c r="I70" s="3"/>
    </row>
    <row r="71" spans="1:9" ht="20.25" x14ac:dyDescent="0.3">
      <c r="A71" s="45"/>
      <c r="B71" s="82" t="s">
        <v>99</v>
      </c>
      <c r="C71" s="82"/>
      <c r="D71" s="82"/>
      <c r="E71" s="82"/>
      <c r="F71" s="82"/>
      <c r="G71" s="82"/>
      <c r="H71" s="82"/>
      <c r="I71" s="3"/>
    </row>
    <row r="72" spans="1:9" ht="20.25" customHeight="1" x14ac:dyDescent="0.25">
      <c r="A72" s="45"/>
      <c r="B72" s="82" t="s">
        <v>100</v>
      </c>
      <c r="C72" s="82"/>
      <c r="D72" s="82"/>
      <c r="E72" s="82"/>
      <c r="F72" s="82"/>
      <c r="G72" s="82"/>
      <c r="H72" s="82"/>
    </row>
    <row r="73" spans="1:9" ht="20.25" x14ac:dyDescent="0.3">
      <c r="A73" s="45"/>
      <c r="B73" s="82" t="s">
        <v>101</v>
      </c>
      <c r="C73" s="82"/>
      <c r="D73" s="82"/>
      <c r="E73" s="82"/>
      <c r="F73" s="82"/>
      <c r="G73" s="82"/>
      <c r="H73" s="82"/>
      <c r="I73" s="3"/>
    </row>
    <row r="74" spans="1:9" ht="20.25" x14ac:dyDescent="0.3">
      <c r="A74" s="45"/>
      <c r="B74" s="82" t="s">
        <v>102</v>
      </c>
      <c r="C74" s="82"/>
      <c r="D74" s="82"/>
      <c r="E74" s="82"/>
      <c r="F74" s="82"/>
      <c r="G74" s="82"/>
      <c r="H74" s="82"/>
      <c r="I74" s="3"/>
    </row>
    <row r="75" spans="1:9" ht="20.25" customHeight="1" x14ac:dyDescent="0.25">
      <c r="A75" s="45"/>
      <c r="B75" s="82" t="s">
        <v>103</v>
      </c>
      <c r="C75" s="82"/>
      <c r="D75" s="82"/>
      <c r="E75" s="82"/>
      <c r="F75" s="82"/>
      <c r="G75" s="82"/>
      <c r="H75" s="82"/>
    </row>
    <row r="76" spans="1:9" ht="20.25" customHeight="1" x14ac:dyDescent="0.25">
      <c r="A76" s="49" t="s">
        <v>132</v>
      </c>
      <c r="B76" s="91" t="s">
        <v>130</v>
      </c>
      <c r="C76" s="91"/>
      <c r="D76" s="91"/>
      <c r="E76" s="91"/>
      <c r="F76" s="91"/>
      <c r="G76" s="91"/>
      <c r="H76" s="91"/>
    </row>
    <row r="77" spans="1:9" ht="20.25" customHeight="1" x14ac:dyDescent="0.25">
      <c r="A77" s="49" t="s">
        <v>133</v>
      </c>
      <c r="B77" s="91" t="s">
        <v>131</v>
      </c>
      <c r="C77" s="91"/>
      <c r="D77" s="91"/>
      <c r="E77" s="91"/>
      <c r="F77" s="91"/>
      <c r="G77" s="91"/>
      <c r="H77" s="91"/>
    </row>
    <row r="78" spans="1:9" ht="20.25" customHeight="1" x14ac:dyDescent="0.25">
      <c r="A78" s="49" t="s">
        <v>134</v>
      </c>
      <c r="B78" s="91" t="s">
        <v>135</v>
      </c>
      <c r="C78" s="91"/>
      <c r="D78" s="91"/>
      <c r="E78" s="91"/>
      <c r="F78" s="91"/>
      <c r="G78" s="91"/>
      <c r="H78" s="91"/>
    </row>
    <row r="79" spans="1:9" ht="20.25" customHeight="1" x14ac:dyDescent="0.25">
      <c r="A79" s="49"/>
      <c r="B79" s="44"/>
      <c r="C79" s="44"/>
      <c r="D79" s="44"/>
      <c r="E79" s="44"/>
      <c r="F79" s="44"/>
      <c r="G79" s="44"/>
      <c r="H79" s="44"/>
    </row>
    <row r="80" spans="1:9" ht="111" customHeight="1" x14ac:dyDescent="0.25">
      <c r="A80" s="77" t="s">
        <v>168</v>
      </c>
      <c r="B80" s="78"/>
      <c r="C80" s="78"/>
      <c r="D80" s="78"/>
      <c r="E80" s="78"/>
      <c r="F80" s="78"/>
      <c r="G80" s="78"/>
      <c r="H80" s="78"/>
      <c r="I80" s="78"/>
    </row>
    <row r="81" spans="1:9" ht="15.75" x14ac:dyDescent="0.25">
      <c r="A81" s="83"/>
      <c r="B81" s="83"/>
      <c r="C81" s="83"/>
      <c r="D81" s="83"/>
      <c r="E81" s="83"/>
      <c r="F81" s="83"/>
      <c r="G81" s="83"/>
      <c r="H81" s="83"/>
    </row>
    <row r="82" spans="1:9" ht="20.25" x14ac:dyDescent="0.3">
      <c r="A82" s="84" t="s">
        <v>165</v>
      </c>
      <c r="B82" s="85"/>
      <c r="C82" s="85"/>
      <c r="D82" s="85"/>
      <c r="E82" s="85"/>
      <c r="F82" s="85"/>
      <c r="G82" s="85"/>
      <c r="H82" s="85"/>
      <c r="I82" s="3"/>
    </row>
    <row r="83" spans="1:9" ht="20.25" x14ac:dyDescent="0.3">
      <c r="A83" s="50" t="s">
        <v>23</v>
      </c>
      <c r="B83" s="42"/>
      <c r="C83" s="42"/>
      <c r="D83" s="42"/>
      <c r="E83" s="42"/>
      <c r="F83" s="42"/>
      <c r="G83" s="42"/>
      <c r="H83" s="42"/>
      <c r="I83" s="3"/>
    </row>
    <row r="84" spans="1:9" ht="20.25" x14ac:dyDescent="0.3">
      <c r="A84" s="51"/>
      <c r="B84" s="41"/>
      <c r="C84" s="41" t="s">
        <v>136</v>
      </c>
      <c r="D84" s="41"/>
      <c r="E84" s="41"/>
      <c r="F84" s="41"/>
      <c r="G84" s="45"/>
      <c r="H84" s="45" t="s">
        <v>137</v>
      </c>
      <c r="I84" s="3"/>
    </row>
    <row r="85" spans="1:9" ht="20.25" x14ac:dyDescent="0.3">
      <c r="A85" s="50" t="s">
        <v>24</v>
      </c>
      <c r="B85" s="42"/>
      <c r="C85" s="42"/>
      <c r="D85" s="42"/>
      <c r="E85" s="42"/>
      <c r="F85" s="42"/>
      <c r="G85" s="42"/>
      <c r="H85" s="42"/>
      <c r="I85" s="3"/>
    </row>
    <row r="86" spans="1:9" ht="20.25" x14ac:dyDescent="0.3">
      <c r="A86" s="51"/>
      <c r="B86" s="41"/>
      <c r="C86" s="41" t="s">
        <v>136</v>
      </c>
      <c r="D86" s="41"/>
      <c r="E86" s="41"/>
      <c r="F86" s="41"/>
      <c r="G86" s="45"/>
      <c r="H86" s="45" t="s">
        <v>137</v>
      </c>
      <c r="I86" s="3"/>
    </row>
    <row r="87" spans="1:9" ht="20.25" x14ac:dyDescent="0.3">
      <c r="A87" s="50" t="s">
        <v>25</v>
      </c>
      <c r="B87" s="42"/>
      <c r="C87" s="42"/>
      <c r="D87" s="42"/>
      <c r="E87" s="42"/>
      <c r="F87" s="42"/>
      <c r="G87" s="42"/>
      <c r="H87" s="42"/>
      <c r="I87" s="3"/>
    </row>
    <row r="88" spans="1:9" ht="20.25" x14ac:dyDescent="0.3">
      <c r="A88" s="52"/>
      <c r="B88" s="41"/>
      <c r="C88" s="41" t="s">
        <v>136</v>
      </c>
      <c r="D88" s="41"/>
      <c r="E88" s="41"/>
      <c r="F88" s="41"/>
      <c r="G88" s="45"/>
      <c r="H88" s="45" t="s">
        <v>137</v>
      </c>
      <c r="I88" s="3"/>
    </row>
    <row r="89" spans="1:9" ht="8.25" customHeight="1" thickBot="1" x14ac:dyDescent="0.3">
      <c r="A89" s="89"/>
      <c r="B89" s="89"/>
      <c r="C89" s="89"/>
      <c r="D89" s="89"/>
      <c r="E89" s="89"/>
      <c r="F89" s="89"/>
      <c r="G89" s="89"/>
      <c r="H89" s="89"/>
      <c r="I89" s="89"/>
    </row>
    <row r="90" spans="1:9" ht="20.25" customHeight="1" x14ac:dyDescent="0.25">
      <c r="A90" s="90" t="s">
        <v>169</v>
      </c>
      <c r="B90" s="90"/>
      <c r="C90" s="90"/>
      <c r="D90" s="90"/>
      <c r="E90" s="90"/>
      <c r="F90" s="90"/>
      <c r="G90" s="90"/>
      <c r="H90" s="90"/>
      <c r="I90" s="90"/>
    </row>
    <row r="91" spans="1:9" ht="82.5" customHeight="1" x14ac:dyDescent="0.25"/>
    <row r="118" spans="1:8" ht="15.75" x14ac:dyDescent="0.25">
      <c r="A118" s="45"/>
      <c r="B118" s="7"/>
      <c r="C118" s="7"/>
      <c r="D118" s="7"/>
      <c r="E118" s="7"/>
      <c r="F118" s="7"/>
      <c r="G118" s="7"/>
      <c r="H118" s="7"/>
    </row>
    <row r="119" spans="1:8" ht="15.75" x14ac:dyDescent="0.25">
      <c r="A119" s="45"/>
      <c r="B119" s="7"/>
      <c r="C119" s="7"/>
      <c r="D119" s="7"/>
      <c r="E119" s="7"/>
      <c r="F119" s="7"/>
      <c r="G119" s="7"/>
      <c r="H119" s="7"/>
    </row>
    <row r="120" spans="1:8" ht="15.75" x14ac:dyDescent="0.25">
      <c r="A120" s="45"/>
      <c r="B120" s="7"/>
      <c r="C120" s="7"/>
      <c r="D120" s="7"/>
      <c r="E120" s="7"/>
      <c r="F120" s="7"/>
      <c r="G120" s="7"/>
      <c r="H120" s="7"/>
    </row>
    <row r="121" spans="1:8" ht="15.75" x14ac:dyDescent="0.25">
      <c r="A121" s="45"/>
      <c r="B121" s="7"/>
      <c r="C121" s="7"/>
      <c r="D121" s="7"/>
      <c r="E121" s="7"/>
      <c r="F121" s="7"/>
      <c r="G121" s="7"/>
      <c r="H121" s="7"/>
    </row>
    <row r="122" spans="1:8" ht="15.75" x14ac:dyDescent="0.25">
      <c r="A122" s="45"/>
      <c r="B122" s="7"/>
      <c r="C122" s="7"/>
      <c r="D122" s="7"/>
      <c r="E122" s="7"/>
      <c r="F122" s="7"/>
      <c r="G122" s="7"/>
      <c r="H122" s="7"/>
    </row>
    <row r="123" spans="1:8" ht="15.75" x14ac:dyDescent="0.25">
      <c r="A123" s="45"/>
      <c r="B123" s="7"/>
      <c r="C123" s="7"/>
      <c r="D123" s="7"/>
      <c r="E123" s="7"/>
      <c r="F123" s="7"/>
      <c r="G123" s="7"/>
      <c r="H123" s="7"/>
    </row>
    <row r="124" spans="1:8" ht="15.75" x14ac:dyDescent="0.25">
      <c r="A124" s="45"/>
      <c r="B124" s="7"/>
      <c r="C124" s="7"/>
      <c r="D124" s="7"/>
      <c r="E124" s="7"/>
      <c r="F124" s="7"/>
      <c r="G124" s="7"/>
      <c r="H124" s="7"/>
    </row>
    <row r="125" spans="1:8" ht="15.75" x14ac:dyDescent="0.25">
      <c r="A125" s="45"/>
      <c r="B125" s="7"/>
      <c r="C125" s="7"/>
      <c r="D125" s="7"/>
      <c r="E125" s="7"/>
      <c r="F125" s="7"/>
      <c r="G125" s="7"/>
      <c r="H125" s="7"/>
    </row>
    <row r="126" spans="1:8" ht="15.75" x14ac:dyDescent="0.25">
      <c r="A126" s="45"/>
      <c r="B126" s="7"/>
      <c r="C126" s="7"/>
      <c r="D126" s="7"/>
      <c r="E126" s="7"/>
      <c r="F126" s="7"/>
      <c r="G126" s="7"/>
      <c r="H126" s="7"/>
    </row>
    <row r="127" spans="1:8" ht="15.75" x14ac:dyDescent="0.25">
      <c r="A127" s="45"/>
      <c r="B127" s="7"/>
      <c r="C127" s="7"/>
      <c r="D127" s="7"/>
      <c r="E127" s="7"/>
      <c r="F127" s="7"/>
      <c r="G127" s="7"/>
      <c r="H127" s="7"/>
    </row>
    <row r="128" spans="1:8" ht="15.75" x14ac:dyDescent="0.25">
      <c r="A128" s="45"/>
      <c r="B128" s="7"/>
      <c r="C128" s="7"/>
      <c r="D128" s="7"/>
      <c r="E128" s="7"/>
      <c r="F128" s="7"/>
      <c r="G128" s="7"/>
      <c r="H128" s="7"/>
    </row>
    <row r="129" spans="1:8" ht="15.75" x14ac:dyDescent="0.25">
      <c r="A129" s="45"/>
      <c r="B129" s="7"/>
      <c r="C129" s="7"/>
      <c r="D129" s="7"/>
      <c r="E129" s="7"/>
      <c r="F129" s="7"/>
      <c r="G129" s="7"/>
      <c r="H129" s="7"/>
    </row>
    <row r="130" spans="1:8" ht="15.75" x14ac:dyDescent="0.25">
      <c r="A130" s="45"/>
      <c r="B130" s="7"/>
      <c r="C130" s="7"/>
      <c r="D130" s="7"/>
      <c r="E130" s="7"/>
      <c r="F130" s="7"/>
      <c r="G130" s="7"/>
      <c r="H130" s="7"/>
    </row>
    <row r="131" spans="1:8" ht="15.75" x14ac:dyDescent="0.25">
      <c r="A131" s="45"/>
      <c r="B131" s="7"/>
      <c r="C131" s="7"/>
      <c r="D131" s="7"/>
      <c r="E131" s="7"/>
      <c r="F131" s="7"/>
      <c r="G131" s="7"/>
      <c r="H131" s="7"/>
    </row>
    <row r="132" spans="1:8" ht="15.75" x14ac:dyDescent="0.25">
      <c r="A132" s="45"/>
      <c r="B132" s="7"/>
      <c r="C132" s="7"/>
      <c r="D132" s="7"/>
      <c r="E132" s="7"/>
      <c r="F132" s="7"/>
      <c r="G132" s="7"/>
      <c r="H132" s="7"/>
    </row>
    <row r="133" spans="1:8" ht="15.75" x14ac:dyDescent="0.25">
      <c r="A133" s="45"/>
      <c r="B133" s="7"/>
      <c r="C133" s="7"/>
      <c r="D133" s="7"/>
      <c r="E133" s="7"/>
      <c r="F133" s="7"/>
      <c r="G133" s="7"/>
      <c r="H133" s="7"/>
    </row>
    <row r="134" spans="1:8" ht="15.75" x14ac:dyDescent="0.25">
      <c r="A134" s="45"/>
      <c r="B134" s="7"/>
      <c r="C134" s="7"/>
      <c r="D134" s="7"/>
      <c r="E134" s="7"/>
      <c r="F134" s="7"/>
      <c r="G134" s="7"/>
      <c r="H134" s="7"/>
    </row>
    <row r="135" spans="1:8" ht="15.75" x14ac:dyDescent="0.25">
      <c r="A135" s="45"/>
      <c r="B135" s="7"/>
      <c r="C135" s="7"/>
      <c r="D135" s="7"/>
      <c r="E135" s="7"/>
      <c r="F135" s="7"/>
      <c r="G135" s="7"/>
      <c r="H135" s="7"/>
    </row>
    <row r="136" spans="1:8" ht="15.75" x14ac:dyDescent="0.25">
      <c r="A136" s="45"/>
      <c r="B136" s="7"/>
      <c r="C136" s="7"/>
      <c r="D136" s="7"/>
      <c r="E136" s="7"/>
      <c r="F136" s="7"/>
      <c r="G136" s="7"/>
      <c r="H136" s="7"/>
    </row>
    <row r="137" spans="1:8" ht="15.75" x14ac:dyDescent="0.25">
      <c r="A137" s="45"/>
      <c r="B137" s="7"/>
      <c r="C137" s="7"/>
      <c r="D137" s="7"/>
      <c r="E137" s="7"/>
      <c r="F137" s="7"/>
      <c r="G137" s="7"/>
      <c r="H137" s="7"/>
    </row>
    <row r="138" spans="1:8" ht="15.75" x14ac:dyDescent="0.25">
      <c r="A138" s="45"/>
      <c r="B138" s="7"/>
      <c r="C138" s="7"/>
      <c r="D138" s="7"/>
      <c r="E138" s="7"/>
      <c r="F138" s="7"/>
      <c r="G138" s="7"/>
      <c r="H138" s="7"/>
    </row>
    <row r="139" spans="1:8" ht="15.75" x14ac:dyDescent="0.25">
      <c r="A139" s="45"/>
      <c r="B139" s="7"/>
      <c r="C139" s="7"/>
      <c r="D139" s="7"/>
      <c r="E139" s="7"/>
      <c r="F139" s="7"/>
      <c r="G139" s="7"/>
      <c r="H139" s="7"/>
    </row>
    <row r="140" spans="1:8" ht="15.75" x14ac:dyDescent="0.25">
      <c r="A140" s="45"/>
      <c r="B140" s="7"/>
      <c r="C140" s="7"/>
      <c r="D140" s="7"/>
      <c r="E140" s="7"/>
      <c r="F140" s="7"/>
      <c r="G140" s="7"/>
      <c r="H140" s="7"/>
    </row>
    <row r="141" spans="1:8" ht="15.75" x14ac:dyDescent="0.25">
      <c r="A141" s="45"/>
      <c r="B141" s="7"/>
      <c r="C141" s="7"/>
      <c r="D141" s="7"/>
      <c r="E141" s="7"/>
      <c r="F141" s="7"/>
      <c r="G141" s="7"/>
      <c r="H141" s="7"/>
    </row>
    <row r="142" spans="1:8" ht="15.75" x14ac:dyDescent="0.25">
      <c r="A142" s="45"/>
      <c r="B142" s="7"/>
      <c r="C142" s="7"/>
      <c r="D142" s="7"/>
      <c r="E142" s="7"/>
      <c r="F142" s="7"/>
      <c r="G142" s="7"/>
      <c r="H142" s="7"/>
    </row>
    <row r="143" spans="1:8" ht="15.75" x14ac:dyDescent="0.25">
      <c r="A143" s="45"/>
      <c r="B143" s="7"/>
      <c r="C143" s="7"/>
      <c r="D143" s="7"/>
      <c r="E143" s="7"/>
      <c r="F143" s="7"/>
      <c r="G143" s="7"/>
      <c r="H143" s="7"/>
    </row>
    <row r="144" spans="1:8" ht="15.75" x14ac:dyDescent="0.25">
      <c r="A144" s="45"/>
      <c r="B144" s="7"/>
      <c r="C144" s="7"/>
      <c r="D144" s="7"/>
      <c r="E144" s="7"/>
      <c r="F144" s="7"/>
      <c r="G144" s="7"/>
      <c r="H144" s="7"/>
    </row>
    <row r="145" spans="1:8" ht="15.75" x14ac:dyDescent="0.25">
      <c r="A145" s="45"/>
      <c r="B145" s="7"/>
      <c r="C145" s="7"/>
      <c r="D145" s="7"/>
      <c r="E145" s="7"/>
      <c r="F145" s="7"/>
      <c r="G145" s="7"/>
      <c r="H145" s="7"/>
    </row>
    <row r="146" spans="1:8" ht="15.75" x14ac:dyDescent="0.25">
      <c r="A146" s="45"/>
      <c r="B146" s="7"/>
      <c r="C146" s="7"/>
      <c r="D146" s="7"/>
      <c r="E146" s="7"/>
      <c r="F146" s="7"/>
      <c r="G146" s="7"/>
      <c r="H146" s="7"/>
    </row>
    <row r="147" spans="1:8" ht="15.75" x14ac:dyDescent="0.25">
      <c r="A147" s="45"/>
      <c r="B147" s="7"/>
      <c r="C147" s="7"/>
      <c r="D147" s="7"/>
      <c r="E147" s="7"/>
      <c r="F147" s="7"/>
      <c r="G147" s="7"/>
      <c r="H147" s="7"/>
    </row>
    <row r="148" spans="1:8" ht="15.75" x14ac:dyDescent="0.25">
      <c r="A148" s="45"/>
      <c r="B148" s="7"/>
      <c r="C148" s="7"/>
      <c r="D148" s="7"/>
      <c r="E148" s="7"/>
      <c r="F148" s="7"/>
      <c r="G148" s="7"/>
      <c r="H148" s="7"/>
    </row>
    <row r="149" spans="1:8" ht="15.75" x14ac:dyDescent="0.25">
      <c r="A149" s="45"/>
      <c r="B149" s="7"/>
      <c r="C149" s="7"/>
      <c r="D149" s="7"/>
      <c r="E149" s="7"/>
      <c r="F149" s="7"/>
      <c r="G149" s="7"/>
      <c r="H149" s="7"/>
    </row>
  </sheetData>
  <mergeCells count="78">
    <mergeCell ref="B69:H69"/>
    <mergeCell ref="B70:H70"/>
    <mergeCell ref="A89:I89"/>
    <mergeCell ref="A90:I90"/>
    <mergeCell ref="B71:H71"/>
    <mergeCell ref="B72:H72"/>
    <mergeCell ref="B73:H73"/>
    <mergeCell ref="B74:H74"/>
    <mergeCell ref="B75:H75"/>
    <mergeCell ref="A80:I80"/>
    <mergeCell ref="A81:H81"/>
    <mergeCell ref="A82:H82"/>
    <mergeCell ref="B76:H76"/>
    <mergeCell ref="B77:H77"/>
    <mergeCell ref="B78:H78"/>
    <mergeCell ref="B64:H64"/>
    <mergeCell ref="B65:H65"/>
    <mergeCell ref="B66:H66"/>
    <mergeCell ref="B67:H67"/>
    <mergeCell ref="B68:H68"/>
    <mergeCell ref="B59:H59"/>
    <mergeCell ref="B60:H60"/>
    <mergeCell ref="B61:H61"/>
    <mergeCell ref="B62:H62"/>
    <mergeCell ref="B63:H63"/>
    <mergeCell ref="B54:H54"/>
    <mergeCell ref="B55:H55"/>
    <mergeCell ref="B56:H56"/>
    <mergeCell ref="B57:H57"/>
    <mergeCell ref="B58:H58"/>
    <mergeCell ref="B49:H49"/>
    <mergeCell ref="B50:H50"/>
    <mergeCell ref="B51:H51"/>
    <mergeCell ref="B52:H52"/>
    <mergeCell ref="B53:H53"/>
    <mergeCell ref="B41:H41"/>
    <mergeCell ref="B42:H42"/>
    <mergeCell ref="B46:H46"/>
    <mergeCell ref="B47:H47"/>
    <mergeCell ref="B48:H48"/>
    <mergeCell ref="B43:H43"/>
    <mergeCell ref="B44:H44"/>
    <mergeCell ref="A26:I26"/>
    <mergeCell ref="B45:H45"/>
    <mergeCell ref="A29:I29"/>
    <mergeCell ref="A30:H30"/>
    <mergeCell ref="A31:H31"/>
    <mergeCell ref="B32:H32"/>
    <mergeCell ref="B33:H33"/>
    <mergeCell ref="B34:H34"/>
    <mergeCell ref="B35:H35"/>
    <mergeCell ref="B36:H36"/>
    <mergeCell ref="B37:H37"/>
    <mergeCell ref="B38:H38"/>
    <mergeCell ref="B39:H39"/>
    <mergeCell ref="B40:H40"/>
    <mergeCell ref="F27:G27"/>
    <mergeCell ref="C27:E27"/>
    <mergeCell ref="D13:F13"/>
    <mergeCell ref="D14:F14"/>
    <mergeCell ref="D15:F15"/>
    <mergeCell ref="D16:F16"/>
    <mergeCell ref="D17:F17"/>
    <mergeCell ref="D18:F18"/>
    <mergeCell ref="D19:F19"/>
    <mergeCell ref="D20:F20"/>
    <mergeCell ref="D24:F24"/>
    <mergeCell ref="D23:F23"/>
    <mergeCell ref="D21:F21"/>
    <mergeCell ref="D22:F22"/>
    <mergeCell ref="A5:I5"/>
    <mergeCell ref="D12:F12"/>
    <mergeCell ref="A1:I1"/>
    <mergeCell ref="A2:I2"/>
    <mergeCell ref="A3:I3"/>
    <mergeCell ref="A7:I7"/>
    <mergeCell ref="A10:I10"/>
    <mergeCell ref="A9:I9"/>
  </mergeCells>
  <pageMargins left="0.44" right="0.33" top="0.55000000000000004" bottom="0.61" header="0.3" footer="0.3"/>
  <pageSetup scale="76" fitToHeight="0" orientation="portrait" r:id="rId1"/>
  <headerFooter>
    <oddFooter>&amp;L&amp;"-,Bold"Printed: &amp;D, &amp;T&amp;CRFP Number MLGCA # 2019-04&amp;RPage # &amp;P</oddFooter>
  </headerFooter>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topLeftCell="A75" zoomScale="90" zoomScaleNormal="100" zoomScaleSheetLayoutView="90" workbookViewId="0">
      <selection activeCell="A85" sqref="A85:J87"/>
    </sheetView>
  </sheetViews>
  <sheetFormatPr defaultRowHeight="14.25" x14ac:dyDescent="0.2"/>
  <cols>
    <col min="1" max="1" width="21.85546875" style="6" customWidth="1"/>
    <col min="2" max="2" width="19" style="6" customWidth="1"/>
    <col min="3" max="3" width="2.85546875" style="6" customWidth="1"/>
    <col min="4" max="4" width="12.85546875" style="6" customWidth="1"/>
    <col min="5" max="5" width="3.5703125" style="6" customWidth="1"/>
    <col min="6" max="6" width="12.85546875" style="6" customWidth="1"/>
    <col min="7" max="7" width="9.42578125" style="6" customWidth="1"/>
    <col min="8" max="8" width="3.5703125" style="6" customWidth="1"/>
    <col min="9" max="9" width="22.140625" style="6" customWidth="1"/>
    <col min="10" max="10" width="4" style="6" customWidth="1"/>
    <col min="11" max="16384" width="9.140625" style="6"/>
  </cols>
  <sheetData>
    <row r="1" spans="1:10" ht="87" customHeight="1" x14ac:dyDescent="0.25">
      <c r="A1" s="94" t="s">
        <v>172</v>
      </c>
      <c r="B1" s="84"/>
      <c r="C1" s="84"/>
      <c r="D1" s="84"/>
      <c r="E1" s="84"/>
      <c r="F1" s="84"/>
      <c r="G1" s="84"/>
      <c r="H1" s="84"/>
      <c r="I1" s="84"/>
      <c r="J1" s="84"/>
    </row>
    <row r="2" spans="1:10" ht="9" customHeight="1" x14ac:dyDescent="0.2"/>
    <row r="3" spans="1:10" ht="72.75" customHeight="1" x14ac:dyDescent="0.25">
      <c r="A3" s="8" t="s">
        <v>104</v>
      </c>
      <c r="B3" s="8" t="s">
        <v>170</v>
      </c>
      <c r="C3" s="9"/>
      <c r="D3" s="8" t="s">
        <v>105</v>
      </c>
      <c r="E3" s="8"/>
      <c r="F3" s="8" t="s">
        <v>171</v>
      </c>
      <c r="G3" s="8"/>
      <c r="H3" s="8"/>
      <c r="I3" s="8" t="s">
        <v>106</v>
      </c>
      <c r="J3" s="8"/>
    </row>
    <row r="4" spans="1:10" x14ac:dyDescent="0.2">
      <c r="C4" s="10"/>
    </row>
    <row r="5" spans="1:10" ht="16.5" x14ac:dyDescent="0.35">
      <c r="A5" s="11" t="s">
        <v>8</v>
      </c>
      <c r="B5" s="12">
        <v>0</v>
      </c>
      <c r="C5" s="13" t="s">
        <v>107</v>
      </c>
      <c r="D5" s="14"/>
      <c r="E5" s="13" t="s">
        <v>107</v>
      </c>
      <c r="F5" s="54">
        <v>0</v>
      </c>
      <c r="G5" s="15" t="s">
        <v>108</v>
      </c>
      <c r="H5" s="15" t="s">
        <v>109</v>
      </c>
      <c r="I5" s="16">
        <f>(B5*D5*F5)/1000</f>
        <v>0</v>
      </c>
    </row>
    <row r="6" spans="1:10" ht="9" customHeight="1" x14ac:dyDescent="0.2">
      <c r="C6" s="10"/>
      <c r="F6" s="55"/>
    </row>
    <row r="7" spans="1:10" ht="16.5" x14ac:dyDescent="0.35">
      <c r="A7" s="17" t="s">
        <v>110</v>
      </c>
      <c r="B7" s="95">
        <v>0</v>
      </c>
      <c r="C7" s="18" t="s">
        <v>107</v>
      </c>
      <c r="D7" s="19">
        <v>10</v>
      </c>
      <c r="E7" s="18" t="s">
        <v>107</v>
      </c>
      <c r="F7" s="56">
        <v>0</v>
      </c>
      <c r="G7" s="20" t="s">
        <v>108</v>
      </c>
      <c r="H7" s="20" t="s">
        <v>109</v>
      </c>
      <c r="I7" s="21">
        <f>(B7*D7*F7)/1000</f>
        <v>0</v>
      </c>
    </row>
    <row r="8" spans="1:10" ht="16.5" x14ac:dyDescent="0.35">
      <c r="A8" s="22"/>
      <c r="B8" s="96"/>
      <c r="C8" s="23"/>
      <c r="D8" s="24">
        <v>16</v>
      </c>
      <c r="E8" s="23" t="s">
        <v>107</v>
      </c>
      <c r="F8" s="57">
        <v>0</v>
      </c>
      <c r="G8" s="25" t="s">
        <v>108</v>
      </c>
      <c r="H8" s="25" t="s">
        <v>109</v>
      </c>
      <c r="I8" s="26">
        <f>(B8*D8*F8)/1000</f>
        <v>0</v>
      </c>
    </row>
    <row r="9" spans="1:10" ht="16.5" x14ac:dyDescent="0.35">
      <c r="A9" s="22"/>
      <c r="B9" s="96"/>
      <c r="C9" s="23"/>
      <c r="D9" s="24">
        <v>24</v>
      </c>
      <c r="E9" s="23" t="s">
        <v>107</v>
      </c>
      <c r="F9" s="57">
        <v>0</v>
      </c>
      <c r="G9" s="25" t="s">
        <v>108</v>
      </c>
      <c r="H9" s="25" t="s">
        <v>109</v>
      </c>
      <c r="I9" s="26">
        <f>(B9*D9*F9)/1000</f>
        <v>0</v>
      </c>
    </row>
    <row r="10" spans="1:10" ht="16.5" x14ac:dyDescent="0.35">
      <c r="A10" s="27"/>
      <c r="B10" s="97"/>
      <c r="C10" s="28"/>
      <c r="D10" s="29">
        <v>32</v>
      </c>
      <c r="E10" s="28" t="s">
        <v>107</v>
      </c>
      <c r="F10" s="58">
        <v>0</v>
      </c>
      <c r="G10" s="30" t="s">
        <v>108</v>
      </c>
      <c r="H10" s="30" t="s">
        <v>109</v>
      </c>
      <c r="I10" s="31">
        <f>(B10*D10*F10)/1000</f>
        <v>0</v>
      </c>
    </row>
    <row r="11" spans="1:10" ht="9" customHeight="1" x14ac:dyDescent="0.2">
      <c r="C11" s="10"/>
      <c r="F11" s="55"/>
    </row>
    <row r="12" spans="1:10" ht="16.5" x14ac:dyDescent="0.35">
      <c r="A12" s="17" t="s">
        <v>111</v>
      </c>
      <c r="B12" s="95">
        <v>0</v>
      </c>
      <c r="C12" s="18" t="s">
        <v>107</v>
      </c>
      <c r="D12" s="19">
        <v>10</v>
      </c>
      <c r="E12" s="18" t="s">
        <v>107</v>
      </c>
      <c r="F12" s="56">
        <v>0</v>
      </c>
      <c r="G12" s="20" t="s">
        <v>108</v>
      </c>
      <c r="H12" s="20" t="s">
        <v>109</v>
      </c>
      <c r="I12" s="21">
        <f>(B12*D12*F12)/1000</f>
        <v>0</v>
      </c>
    </row>
    <row r="13" spans="1:10" ht="16.5" x14ac:dyDescent="0.35">
      <c r="A13" s="22"/>
      <c r="B13" s="96"/>
      <c r="C13" s="23"/>
      <c r="D13" s="24">
        <v>16</v>
      </c>
      <c r="E13" s="23" t="s">
        <v>107</v>
      </c>
      <c r="F13" s="57">
        <v>0</v>
      </c>
      <c r="G13" s="25" t="s">
        <v>108</v>
      </c>
      <c r="H13" s="25" t="s">
        <v>109</v>
      </c>
      <c r="I13" s="26">
        <f>(B13*D13*F13)/1000</f>
        <v>0</v>
      </c>
    </row>
    <row r="14" spans="1:10" ht="16.5" x14ac:dyDescent="0.35">
      <c r="A14" s="22"/>
      <c r="B14" s="96"/>
      <c r="C14" s="23"/>
      <c r="D14" s="24">
        <v>24</v>
      </c>
      <c r="E14" s="23" t="s">
        <v>107</v>
      </c>
      <c r="F14" s="57">
        <v>1560000</v>
      </c>
      <c r="G14" s="25" t="s">
        <v>108</v>
      </c>
      <c r="H14" s="25" t="s">
        <v>109</v>
      </c>
      <c r="I14" s="26">
        <f>(B14*D14*F14)/1000</f>
        <v>0</v>
      </c>
    </row>
    <row r="15" spans="1:10" ht="16.5" x14ac:dyDescent="0.35">
      <c r="A15" s="27"/>
      <c r="B15" s="97"/>
      <c r="C15" s="28"/>
      <c r="D15" s="29">
        <v>32</v>
      </c>
      <c r="E15" s="28" t="s">
        <v>107</v>
      </c>
      <c r="F15" s="58">
        <v>0</v>
      </c>
      <c r="G15" s="30" t="s">
        <v>108</v>
      </c>
      <c r="H15" s="30" t="s">
        <v>109</v>
      </c>
      <c r="I15" s="31">
        <f>(B15*D15*F15)/1000</f>
        <v>0</v>
      </c>
    </row>
    <row r="16" spans="1:10" ht="9" customHeight="1" x14ac:dyDescent="0.2">
      <c r="C16" s="10"/>
      <c r="F16" s="55"/>
    </row>
    <row r="17" spans="1:9" ht="16.5" x14ac:dyDescent="0.35">
      <c r="A17" s="17" t="s">
        <v>112</v>
      </c>
      <c r="B17" s="95">
        <v>0</v>
      </c>
      <c r="C17" s="18" t="s">
        <v>107</v>
      </c>
      <c r="D17" s="19">
        <v>10</v>
      </c>
      <c r="E17" s="18" t="s">
        <v>107</v>
      </c>
      <c r="F17" s="56">
        <v>0</v>
      </c>
      <c r="G17" s="20" t="s">
        <v>108</v>
      </c>
      <c r="H17" s="20" t="s">
        <v>109</v>
      </c>
      <c r="I17" s="21">
        <f>(B17*D17*F17)/1000</f>
        <v>0</v>
      </c>
    </row>
    <row r="18" spans="1:9" ht="16.5" x14ac:dyDescent="0.35">
      <c r="A18" s="22"/>
      <c r="B18" s="96"/>
      <c r="C18" s="23"/>
      <c r="D18" s="24">
        <v>16</v>
      </c>
      <c r="E18" s="23" t="s">
        <v>107</v>
      </c>
      <c r="F18" s="57">
        <v>2520000</v>
      </c>
      <c r="G18" s="25" t="s">
        <v>108</v>
      </c>
      <c r="H18" s="25" t="s">
        <v>109</v>
      </c>
      <c r="I18" s="26">
        <f>(B18*D18*F18)/1000</f>
        <v>0</v>
      </c>
    </row>
    <row r="19" spans="1:9" ht="16.5" x14ac:dyDescent="0.35">
      <c r="A19" s="22"/>
      <c r="B19" s="96"/>
      <c r="C19" s="23"/>
      <c r="D19" s="24">
        <v>24</v>
      </c>
      <c r="E19" s="23" t="s">
        <v>107</v>
      </c>
      <c r="F19" s="57">
        <v>0</v>
      </c>
      <c r="G19" s="25" t="s">
        <v>108</v>
      </c>
      <c r="H19" s="25" t="s">
        <v>109</v>
      </c>
      <c r="I19" s="26">
        <f>(B19*D19*F19)/1000</f>
        <v>0</v>
      </c>
    </row>
    <row r="20" spans="1:9" ht="16.5" x14ac:dyDescent="0.35">
      <c r="A20" s="27"/>
      <c r="B20" s="97"/>
      <c r="C20" s="28"/>
      <c r="D20" s="29">
        <v>32</v>
      </c>
      <c r="E20" s="28" t="s">
        <v>107</v>
      </c>
      <c r="F20" s="58">
        <v>24600000</v>
      </c>
      <c r="G20" s="30" t="s">
        <v>108</v>
      </c>
      <c r="H20" s="30" t="s">
        <v>109</v>
      </c>
      <c r="I20" s="31">
        <f>(B20*D20*F20)/1000</f>
        <v>0</v>
      </c>
    </row>
    <row r="21" spans="1:9" ht="16.5" x14ac:dyDescent="0.35">
      <c r="A21" s="25"/>
      <c r="B21" s="43"/>
      <c r="C21" s="23"/>
      <c r="D21" s="24"/>
      <c r="E21" s="23"/>
      <c r="F21" s="57"/>
      <c r="G21" s="25"/>
      <c r="H21" s="25"/>
      <c r="I21" s="59"/>
    </row>
    <row r="22" spans="1:9" ht="9" customHeight="1" x14ac:dyDescent="0.2">
      <c r="C22" s="10"/>
      <c r="F22" s="55"/>
    </row>
    <row r="23" spans="1:9" ht="16.5" x14ac:dyDescent="0.35">
      <c r="A23" s="17" t="s">
        <v>113</v>
      </c>
      <c r="B23" s="95">
        <v>0</v>
      </c>
      <c r="C23" s="18" t="s">
        <v>107</v>
      </c>
      <c r="D23" s="19">
        <v>10</v>
      </c>
      <c r="E23" s="18" t="s">
        <v>107</v>
      </c>
      <c r="F23" s="56">
        <v>7320000</v>
      </c>
      <c r="G23" s="20" t="s">
        <v>108</v>
      </c>
      <c r="H23" s="20" t="s">
        <v>109</v>
      </c>
      <c r="I23" s="21">
        <f>(B23*D23*F23)/1000</f>
        <v>0</v>
      </c>
    </row>
    <row r="24" spans="1:9" ht="16.5" x14ac:dyDescent="0.35">
      <c r="A24" s="22"/>
      <c r="B24" s="96"/>
      <c r="C24" s="23"/>
      <c r="D24" s="24">
        <v>16</v>
      </c>
      <c r="E24" s="23" t="s">
        <v>107</v>
      </c>
      <c r="F24" s="57">
        <v>15840000</v>
      </c>
      <c r="G24" s="25" t="s">
        <v>108</v>
      </c>
      <c r="H24" s="25" t="s">
        <v>109</v>
      </c>
      <c r="I24" s="26">
        <f>(B24*D24*F24)/1000</f>
        <v>0</v>
      </c>
    </row>
    <row r="25" spans="1:9" ht="16.5" x14ac:dyDescent="0.35">
      <c r="A25" s="22"/>
      <c r="B25" s="96"/>
      <c r="C25" s="23"/>
      <c r="D25" s="24">
        <v>24</v>
      </c>
      <c r="E25" s="23" t="s">
        <v>107</v>
      </c>
      <c r="F25" s="57">
        <v>13200000</v>
      </c>
      <c r="G25" s="25" t="s">
        <v>108</v>
      </c>
      <c r="H25" s="25" t="s">
        <v>109</v>
      </c>
      <c r="I25" s="26">
        <f>(B25*D25*F25)/1000</f>
        <v>0</v>
      </c>
    </row>
    <row r="26" spans="1:9" ht="16.5" x14ac:dyDescent="0.35">
      <c r="A26" s="27"/>
      <c r="B26" s="97"/>
      <c r="C26" s="28"/>
      <c r="D26" s="29">
        <v>32</v>
      </c>
      <c r="E26" s="28" t="s">
        <v>107</v>
      </c>
      <c r="F26" s="58">
        <v>16440000</v>
      </c>
      <c r="G26" s="30" t="s">
        <v>108</v>
      </c>
      <c r="H26" s="30" t="s">
        <v>109</v>
      </c>
      <c r="I26" s="31">
        <f>(B26*D26*F26)/1000</f>
        <v>0</v>
      </c>
    </row>
    <row r="27" spans="1:9" ht="9" customHeight="1" x14ac:dyDescent="0.2">
      <c r="C27" s="10"/>
      <c r="F27" s="55"/>
    </row>
    <row r="28" spans="1:9" ht="16.5" x14ac:dyDescent="0.35">
      <c r="A28" s="17" t="s">
        <v>114</v>
      </c>
      <c r="B28" s="95">
        <v>0</v>
      </c>
      <c r="C28" s="18" t="s">
        <v>107</v>
      </c>
      <c r="D28" s="19">
        <v>10</v>
      </c>
      <c r="E28" s="18" t="s">
        <v>107</v>
      </c>
      <c r="F28" s="56">
        <v>0</v>
      </c>
      <c r="G28" s="20" t="s">
        <v>108</v>
      </c>
      <c r="H28" s="20" t="s">
        <v>109</v>
      </c>
      <c r="I28" s="21">
        <f>(B28*D28*F28)/1000</f>
        <v>0</v>
      </c>
    </row>
    <row r="29" spans="1:9" ht="16.5" x14ac:dyDescent="0.35">
      <c r="A29" s="22"/>
      <c r="B29" s="96"/>
      <c r="C29" s="23"/>
      <c r="D29" s="24">
        <v>16</v>
      </c>
      <c r="E29" s="23" t="s">
        <v>107</v>
      </c>
      <c r="F29" s="57">
        <v>0</v>
      </c>
      <c r="G29" s="25" t="s">
        <v>108</v>
      </c>
      <c r="H29" s="25" t="s">
        <v>109</v>
      </c>
      <c r="I29" s="26">
        <f>(B29*D29*F29)/1000</f>
        <v>0</v>
      </c>
    </row>
    <row r="30" spans="1:9" ht="16.5" x14ac:dyDescent="0.35">
      <c r="A30" s="22"/>
      <c r="B30" s="96"/>
      <c r="C30" s="23"/>
      <c r="D30" s="24">
        <v>24</v>
      </c>
      <c r="E30" s="23" t="s">
        <v>107</v>
      </c>
      <c r="F30" s="57">
        <v>38160000</v>
      </c>
      <c r="G30" s="25" t="s">
        <v>108</v>
      </c>
      <c r="H30" s="25" t="s">
        <v>109</v>
      </c>
      <c r="I30" s="26">
        <f>(B30*D30*F30)/1000</f>
        <v>0</v>
      </c>
    </row>
    <row r="31" spans="1:9" ht="16.5" x14ac:dyDescent="0.35">
      <c r="A31" s="27"/>
      <c r="B31" s="97"/>
      <c r="C31" s="28"/>
      <c r="D31" s="29">
        <v>32</v>
      </c>
      <c r="E31" s="28" t="s">
        <v>107</v>
      </c>
      <c r="F31" s="58">
        <v>20640000</v>
      </c>
      <c r="G31" s="30" t="s">
        <v>108</v>
      </c>
      <c r="H31" s="30" t="s">
        <v>109</v>
      </c>
      <c r="I31" s="31">
        <f>(B31*D31*F31)/1000</f>
        <v>0</v>
      </c>
    </row>
    <row r="32" spans="1:9" ht="9" customHeight="1" x14ac:dyDescent="0.2">
      <c r="C32" s="10"/>
      <c r="F32" s="55"/>
    </row>
    <row r="33" spans="1:9" ht="16.5" x14ac:dyDescent="0.35">
      <c r="A33" s="17" t="s">
        <v>115</v>
      </c>
      <c r="B33" s="95">
        <v>0</v>
      </c>
      <c r="C33" s="18" t="s">
        <v>107</v>
      </c>
      <c r="D33" s="19">
        <v>10</v>
      </c>
      <c r="E33" s="18" t="s">
        <v>107</v>
      </c>
      <c r="F33" s="56">
        <v>0</v>
      </c>
      <c r="G33" s="20" t="s">
        <v>108</v>
      </c>
      <c r="H33" s="20" t="s">
        <v>109</v>
      </c>
      <c r="I33" s="21">
        <f>(B33*D33*F33)/1000</f>
        <v>0</v>
      </c>
    </row>
    <row r="34" spans="1:9" ht="16.5" x14ac:dyDescent="0.35">
      <c r="A34" s="22"/>
      <c r="B34" s="96"/>
      <c r="C34" s="23"/>
      <c r="D34" s="24">
        <v>16</v>
      </c>
      <c r="E34" s="23" t="s">
        <v>107</v>
      </c>
      <c r="F34" s="57">
        <v>0</v>
      </c>
      <c r="G34" s="25" t="s">
        <v>108</v>
      </c>
      <c r="H34" s="25" t="s">
        <v>109</v>
      </c>
      <c r="I34" s="26">
        <f>(B34*D34*F34)/1000</f>
        <v>0</v>
      </c>
    </row>
    <row r="35" spans="1:9" ht="16.5" x14ac:dyDescent="0.35">
      <c r="A35" s="22"/>
      <c r="B35" s="96"/>
      <c r="C35" s="23"/>
      <c r="D35" s="24">
        <v>24</v>
      </c>
      <c r="E35" s="23" t="s">
        <v>107</v>
      </c>
      <c r="F35" s="57">
        <v>0</v>
      </c>
      <c r="G35" s="25" t="s">
        <v>108</v>
      </c>
      <c r="H35" s="25" t="s">
        <v>109</v>
      </c>
      <c r="I35" s="26">
        <f>(B35*D35*F35)/1000</f>
        <v>0</v>
      </c>
    </row>
    <row r="36" spans="1:9" ht="16.5" x14ac:dyDescent="0.35">
      <c r="A36" s="27"/>
      <c r="B36" s="97"/>
      <c r="C36" s="28"/>
      <c r="D36" s="29">
        <v>32</v>
      </c>
      <c r="E36" s="28" t="s">
        <v>107</v>
      </c>
      <c r="F36" s="58">
        <v>5280000</v>
      </c>
      <c r="G36" s="30" t="s">
        <v>108</v>
      </c>
      <c r="H36" s="30" t="s">
        <v>109</v>
      </c>
      <c r="I36" s="31">
        <f>(B36*D36*F36)/1000</f>
        <v>0</v>
      </c>
    </row>
    <row r="37" spans="1:9" ht="9" customHeight="1" x14ac:dyDescent="0.2">
      <c r="C37" s="10"/>
      <c r="F37" s="55"/>
    </row>
    <row r="38" spans="1:9" ht="16.5" x14ac:dyDescent="0.35">
      <c r="A38" s="17" t="s">
        <v>116</v>
      </c>
      <c r="B38" s="95">
        <v>0</v>
      </c>
      <c r="C38" s="18" t="s">
        <v>107</v>
      </c>
      <c r="D38" s="19">
        <v>10</v>
      </c>
      <c r="E38" s="18" t="s">
        <v>107</v>
      </c>
      <c r="F38" s="56">
        <v>42840000</v>
      </c>
      <c r="G38" s="20" t="s">
        <v>108</v>
      </c>
      <c r="H38" s="20" t="s">
        <v>109</v>
      </c>
      <c r="I38" s="21">
        <f>(B38*D38*F38)/1000</f>
        <v>0</v>
      </c>
    </row>
    <row r="39" spans="1:9" ht="16.5" x14ac:dyDescent="0.35">
      <c r="A39" s="22"/>
      <c r="B39" s="96"/>
      <c r="C39" s="23"/>
      <c r="D39" s="24">
        <v>16</v>
      </c>
      <c r="E39" s="23" t="s">
        <v>107</v>
      </c>
      <c r="F39" s="57">
        <v>0</v>
      </c>
      <c r="G39" s="25" t="s">
        <v>108</v>
      </c>
      <c r="H39" s="25" t="s">
        <v>109</v>
      </c>
      <c r="I39" s="26">
        <f>(B39*D39*F39)/1000</f>
        <v>0</v>
      </c>
    </row>
    <row r="40" spans="1:9" ht="16.5" x14ac:dyDescent="0.35">
      <c r="A40" s="22"/>
      <c r="B40" s="96"/>
      <c r="C40" s="23"/>
      <c r="D40" s="24">
        <v>24</v>
      </c>
      <c r="E40" s="23" t="s">
        <v>107</v>
      </c>
      <c r="F40" s="57">
        <v>0</v>
      </c>
      <c r="G40" s="25" t="s">
        <v>108</v>
      </c>
      <c r="H40" s="25" t="s">
        <v>109</v>
      </c>
      <c r="I40" s="26">
        <f>(B40*D40*F40)/1000</f>
        <v>0</v>
      </c>
    </row>
    <row r="41" spans="1:9" ht="16.5" x14ac:dyDescent="0.35">
      <c r="A41" s="27"/>
      <c r="B41" s="97"/>
      <c r="C41" s="28"/>
      <c r="D41" s="29">
        <v>32</v>
      </c>
      <c r="E41" s="28" t="s">
        <v>107</v>
      </c>
      <c r="F41" s="58">
        <v>0</v>
      </c>
      <c r="G41" s="30" t="s">
        <v>108</v>
      </c>
      <c r="H41" s="30" t="s">
        <v>109</v>
      </c>
      <c r="I41" s="31">
        <f>(B41*D41*F41)/1000</f>
        <v>0</v>
      </c>
    </row>
    <row r="42" spans="1:9" ht="9" customHeight="1" x14ac:dyDescent="0.2">
      <c r="C42" s="10"/>
      <c r="F42" s="55"/>
    </row>
    <row r="43" spans="1:9" ht="16.5" x14ac:dyDescent="0.35">
      <c r="A43" s="11" t="s">
        <v>117</v>
      </c>
      <c r="B43" s="12">
        <v>0</v>
      </c>
      <c r="C43" s="13" t="s">
        <v>107</v>
      </c>
      <c r="D43" s="14"/>
      <c r="E43" s="13" t="s">
        <v>107</v>
      </c>
      <c r="F43" s="54">
        <v>0</v>
      </c>
      <c r="G43" s="15" t="s">
        <v>108</v>
      </c>
      <c r="H43" s="15" t="s">
        <v>109</v>
      </c>
      <c r="I43" s="16">
        <f>(B43*D43*F43)/1000</f>
        <v>0</v>
      </c>
    </row>
    <row r="44" spans="1:9" ht="9" customHeight="1" x14ac:dyDescent="0.2">
      <c r="F44" s="55"/>
    </row>
    <row r="45" spans="1:9" ht="16.5" x14ac:dyDescent="0.35">
      <c r="A45" s="11" t="s">
        <v>118</v>
      </c>
      <c r="B45" s="12">
        <v>0</v>
      </c>
      <c r="C45" s="13" t="s">
        <v>107</v>
      </c>
      <c r="D45" s="14"/>
      <c r="E45" s="13" t="s">
        <v>107</v>
      </c>
      <c r="F45" s="54">
        <v>0</v>
      </c>
      <c r="G45" s="15" t="s">
        <v>108</v>
      </c>
      <c r="H45" s="15" t="s">
        <v>109</v>
      </c>
      <c r="I45" s="16">
        <f>(B45*D45*F45)/1000</f>
        <v>0</v>
      </c>
    </row>
    <row r="46" spans="1:9" ht="9" customHeight="1" x14ac:dyDescent="0.2">
      <c r="F46" s="55"/>
    </row>
    <row r="47" spans="1:9" ht="16.5" x14ac:dyDescent="0.35">
      <c r="A47" s="11" t="s">
        <v>119</v>
      </c>
      <c r="B47" s="12">
        <v>0</v>
      </c>
      <c r="C47" s="13" t="s">
        <v>107</v>
      </c>
      <c r="D47" s="14"/>
      <c r="E47" s="13" t="s">
        <v>107</v>
      </c>
      <c r="F47" s="54">
        <v>0</v>
      </c>
      <c r="G47" s="15" t="s">
        <v>108</v>
      </c>
      <c r="H47" s="15" t="s">
        <v>109</v>
      </c>
      <c r="I47" s="16">
        <f>(B47*D47*F47)/1000</f>
        <v>0</v>
      </c>
    </row>
    <row r="48" spans="1:9" ht="9" customHeight="1" x14ac:dyDescent="0.2">
      <c r="F48" s="55"/>
    </row>
    <row r="49" spans="1:10" ht="16.5" x14ac:dyDescent="0.35">
      <c r="A49" s="11" t="s">
        <v>20</v>
      </c>
      <c r="B49" s="12">
        <v>0</v>
      </c>
      <c r="C49" s="13" t="s">
        <v>107</v>
      </c>
      <c r="D49" s="14"/>
      <c r="E49" s="13" t="s">
        <v>107</v>
      </c>
      <c r="F49" s="54">
        <v>0</v>
      </c>
      <c r="G49" s="15" t="s">
        <v>108</v>
      </c>
      <c r="H49" s="15" t="s">
        <v>109</v>
      </c>
      <c r="I49" s="16">
        <f>(B49*D49*F49)/1000</f>
        <v>0</v>
      </c>
    </row>
    <row r="50" spans="1:10" ht="9" customHeight="1" x14ac:dyDescent="0.2"/>
    <row r="51" spans="1:10" ht="16.5" x14ac:dyDescent="0.35">
      <c r="H51" s="33" t="s">
        <v>120</v>
      </c>
      <c r="I51" s="34">
        <f>SUM(I5:I50)</f>
        <v>0</v>
      </c>
      <c r="J51" s="32" t="s">
        <v>121</v>
      </c>
    </row>
    <row r="55" spans="1:10" ht="48" customHeight="1" x14ac:dyDescent="0.25">
      <c r="A55" s="92" t="s">
        <v>173</v>
      </c>
      <c r="B55" s="93"/>
      <c r="C55" s="93"/>
      <c r="D55" s="93"/>
      <c r="E55" s="93"/>
      <c r="F55" s="93"/>
      <c r="G55" s="93"/>
      <c r="H55" s="93"/>
      <c r="I55" s="93"/>
      <c r="J55" s="93"/>
    </row>
    <row r="57" spans="1:10" ht="86.25" x14ac:dyDescent="0.25">
      <c r="A57" s="35"/>
      <c r="B57" s="35" t="s">
        <v>122</v>
      </c>
      <c r="C57" s="24"/>
      <c r="D57" s="35" t="s">
        <v>123</v>
      </c>
      <c r="F57" s="35"/>
      <c r="G57" s="98" t="s">
        <v>124</v>
      </c>
      <c r="H57" s="98"/>
      <c r="I57" s="98"/>
    </row>
    <row r="58" spans="1:10" ht="19.5" x14ac:dyDescent="0.55000000000000004">
      <c r="B58" s="34">
        <v>0</v>
      </c>
      <c r="C58" s="24" t="s">
        <v>107</v>
      </c>
      <c r="D58" s="36">
        <v>186000</v>
      </c>
      <c r="E58" s="6" t="s">
        <v>109</v>
      </c>
      <c r="F58" s="32" t="s">
        <v>125</v>
      </c>
      <c r="G58" s="99">
        <f>B58*D58</f>
        <v>0</v>
      </c>
      <c r="H58" s="99"/>
      <c r="I58" s="99"/>
      <c r="J58" s="32" t="s">
        <v>126</v>
      </c>
    </row>
    <row r="59" spans="1:10" x14ac:dyDescent="0.2">
      <c r="E59" s="10"/>
    </row>
    <row r="61" spans="1:10" ht="15" x14ac:dyDescent="0.25">
      <c r="A61" s="92" t="s">
        <v>127</v>
      </c>
      <c r="B61" s="93"/>
      <c r="C61" s="93"/>
      <c r="D61" s="93"/>
      <c r="E61" s="93"/>
      <c r="F61" s="93"/>
      <c r="G61" s="93"/>
      <c r="H61" s="93"/>
      <c r="I61" s="93"/>
      <c r="J61" s="93"/>
    </row>
    <row r="62" spans="1:10" ht="19.5" x14ac:dyDescent="0.2">
      <c r="A62" s="101" t="s">
        <v>128</v>
      </c>
      <c r="B62" s="101"/>
      <c r="C62" s="101"/>
      <c r="D62" s="37"/>
      <c r="E62" s="38" t="s">
        <v>109</v>
      </c>
      <c r="F62" s="37"/>
      <c r="G62" s="102">
        <f>G58+I51</f>
        <v>0</v>
      </c>
      <c r="H62" s="102"/>
      <c r="I62" s="102"/>
    </row>
    <row r="63" spans="1:10" ht="15" x14ac:dyDescent="0.25">
      <c r="G63" s="103" t="s">
        <v>1</v>
      </c>
      <c r="H63" s="104"/>
      <c r="I63" s="104"/>
    </row>
    <row r="65" spans="1:9" ht="30.75" customHeight="1" x14ac:dyDescent="0.25">
      <c r="A65" s="92" t="s">
        <v>129</v>
      </c>
      <c r="B65" s="92"/>
      <c r="C65" s="92"/>
      <c r="D65" s="92"/>
      <c r="E65" s="92"/>
      <c r="F65" s="92"/>
      <c r="G65" s="92"/>
      <c r="H65" s="92"/>
      <c r="I65" s="92"/>
    </row>
    <row r="67" spans="1:9" ht="142.5" customHeight="1" x14ac:dyDescent="0.2">
      <c r="A67" s="105" t="s">
        <v>174</v>
      </c>
      <c r="B67" s="105"/>
      <c r="C67" s="105"/>
      <c r="D67" s="105"/>
      <c r="E67" s="105"/>
      <c r="F67" s="105"/>
      <c r="G67" s="105"/>
      <c r="H67" s="105"/>
      <c r="I67" s="105"/>
    </row>
    <row r="70" spans="1:9" x14ac:dyDescent="0.2">
      <c r="A70" s="6" t="s">
        <v>175</v>
      </c>
    </row>
    <row r="71" spans="1:9" ht="26.25" customHeight="1" x14ac:dyDescent="0.2">
      <c r="A71" s="107" t="s">
        <v>139</v>
      </c>
      <c r="B71" s="107"/>
      <c r="C71" s="107"/>
      <c r="D71" s="107"/>
      <c r="E71" s="107"/>
      <c r="F71" s="107"/>
      <c r="G71" s="107"/>
      <c r="H71" s="107"/>
      <c r="I71" s="107"/>
    </row>
    <row r="72" spans="1:9" x14ac:dyDescent="0.2">
      <c r="A72" s="6" t="s">
        <v>140</v>
      </c>
    </row>
    <row r="73" spans="1:9" ht="27" customHeight="1" x14ac:dyDescent="0.2">
      <c r="A73" s="107" t="s">
        <v>141</v>
      </c>
      <c r="B73" s="107"/>
      <c r="C73" s="107"/>
      <c r="D73" s="107"/>
      <c r="E73" s="107"/>
      <c r="F73" s="107"/>
      <c r="G73" s="107"/>
      <c r="H73" s="107"/>
      <c r="I73" s="107"/>
    </row>
    <row r="74" spans="1:9" x14ac:dyDescent="0.2">
      <c r="A74" s="6" t="s">
        <v>142</v>
      </c>
    </row>
    <row r="75" spans="1:9" ht="27" customHeight="1" x14ac:dyDescent="0.2">
      <c r="A75" s="107" t="s">
        <v>143</v>
      </c>
      <c r="B75" s="107"/>
      <c r="C75" s="107"/>
      <c r="D75" s="107"/>
      <c r="E75" s="107"/>
      <c r="F75" s="107"/>
      <c r="G75" s="107"/>
      <c r="H75" s="107"/>
      <c r="I75" s="107"/>
    </row>
    <row r="76" spans="1:9" x14ac:dyDescent="0.2">
      <c r="A76" s="6" t="s">
        <v>145</v>
      </c>
    </row>
    <row r="77" spans="1:9" ht="27" customHeight="1" x14ac:dyDescent="0.2">
      <c r="A77" s="107" t="s">
        <v>144</v>
      </c>
      <c r="B77" s="107"/>
      <c r="C77" s="107"/>
      <c r="D77" s="107"/>
      <c r="E77" s="107"/>
      <c r="F77" s="107"/>
      <c r="G77" s="107"/>
      <c r="H77" s="107"/>
      <c r="I77" s="107"/>
    </row>
    <row r="78" spans="1:9" x14ac:dyDescent="0.2">
      <c r="A78" s="6" t="s">
        <v>146</v>
      </c>
    </row>
    <row r="79" spans="1:9" ht="27" customHeight="1" x14ac:dyDescent="0.2">
      <c r="A79" s="106" t="s">
        <v>147</v>
      </c>
      <c r="B79" s="106"/>
      <c r="C79" s="106"/>
      <c r="D79" s="106"/>
      <c r="E79" s="106"/>
      <c r="F79" s="106"/>
      <c r="G79" s="106"/>
      <c r="H79" s="106"/>
      <c r="I79" s="106"/>
    </row>
    <row r="80" spans="1:9" x14ac:dyDescent="0.2">
      <c r="A80" s="6" t="s">
        <v>148</v>
      </c>
    </row>
    <row r="81" spans="1:10" ht="27" customHeight="1" x14ac:dyDescent="0.2">
      <c r="A81" s="106" t="s">
        <v>149</v>
      </c>
      <c r="B81" s="106"/>
      <c r="C81" s="106"/>
      <c r="D81" s="106"/>
      <c r="E81" s="106"/>
      <c r="F81" s="106"/>
      <c r="G81" s="106"/>
      <c r="H81" s="106"/>
      <c r="I81" s="106"/>
    </row>
    <row r="82" spans="1:10" x14ac:dyDescent="0.2">
      <c r="A82" s="6" t="s">
        <v>150</v>
      </c>
    </row>
    <row r="85" spans="1:10" x14ac:dyDescent="0.2">
      <c r="A85" s="100" t="s">
        <v>176</v>
      </c>
      <c r="B85" s="100"/>
      <c r="C85" s="100"/>
      <c r="D85" s="100"/>
      <c r="E85" s="100"/>
      <c r="F85" s="100"/>
      <c r="G85" s="100"/>
      <c r="H85" s="100"/>
      <c r="I85" s="100"/>
      <c r="J85" s="100"/>
    </row>
    <row r="86" spans="1:10" x14ac:dyDescent="0.2">
      <c r="A86" s="100"/>
      <c r="B86" s="100"/>
      <c r="C86" s="100"/>
      <c r="D86" s="100"/>
      <c r="E86" s="100"/>
      <c r="F86" s="100"/>
      <c r="G86" s="100"/>
      <c r="H86" s="100"/>
      <c r="I86" s="100"/>
      <c r="J86" s="100"/>
    </row>
    <row r="87" spans="1:10" ht="20.25" customHeight="1" x14ac:dyDescent="0.2">
      <c r="A87" s="100"/>
      <c r="B87" s="100"/>
      <c r="C87" s="100"/>
      <c r="D87" s="100"/>
      <c r="E87" s="100"/>
      <c r="F87" s="100"/>
      <c r="G87" s="100"/>
      <c r="H87" s="100"/>
      <c r="I87" s="100"/>
      <c r="J87" s="100"/>
    </row>
  </sheetData>
  <mergeCells count="24">
    <mergeCell ref="A85:J87"/>
    <mergeCell ref="A62:C62"/>
    <mergeCell ref="G62:I62"/>
    <mergeCell ref="G63:I63"/>
    <mergeCell ref="A65:I65"/>
    <mergeCell ref="A67:I67"/>
    <mergeCell ref="A81:I81"/>
    <mergeCell ref="A71:I71"/>
    <mergeCell ref="A73:I73"/>
    <mergeCell ref="A75:I75"/>
    <mergeCell ref="A77:I77"/>
    <mergeCell ref="A79:I79"/>
    <mergeCell ref="A61:J61"/>
    <mergeCell ref="A1:J1"/>
    <mergeCell ref="B7:B10"/>
    <mergeCell ref="B12:B15"/>
    <mergeCell ref="B17:B20"/>
    <mergeCell ref="B23:B26"/>
    <mergeCell ref="B28:B31"/>
    <mergeCell ref="B33:B36"/>
    <mergeCell ref="B38:B41"/>
    <mergeCell ref="A55:J55"/>
    <mergeCell ref="G57:I57"/>
    <mergeCell ref="G58:I58"/>
  </mergeCells>
  <pageMargins left="0.2" right="0.3" top="0.75" bottom="0.75" header="0.3" footer="0.3"/>
  <pageSetup scale="90" fitToHeight="0" orientation="portrait" r:id="rId1"/>
  <rowBreaks count="2" manualBreakCount="2">
    <brk id="52" max="9" man="1"/>
    <brk id="6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tabSelected="1" view="pageBreakPreview" zoomScale="90" zoomScaleNormal="90" zoomScaleSheetLayoutView="90" workbookViewId="0">
      <pane ySplit="3" topLeftCell="A70" activePane="bottomLeft" state="frozen"/>
      <selection pane="bottomLeft" activeCell="A77" sqref="A77:I77"/>
    </sheetView>
  </sheetViews>
  <sheetFormatPr defaultRowHeight="15" x14ac:dyDescent="0.25"/>
  <cols>
    <col min="1" max="1" width="3.7109375" style="53" customWidth="1"/>
    <col min="2" max="2" width="1.42578125" customWidth="1"/>
    <col min="3" max="3" width="30" customWidth="1"/>
    <col min="4" max="4" width="10.85546875" customWidth="1"/>
    <col min="5" max="5" width="11.85546875" customWidth="1"/>
    <col min="6" max="6" width="6.85546875" customWidth="1"/>
    <col min="7" max="7" width="50" customWidth="1"/>
    <col min="8" max="8" width="5.85546875" customWidth="1"/>
    <col min="9" max="9" width="7.85546875" customWidth="1"/>
  </cols>
  <sheetData>
    <row r="1" spans="1:9" ht="20.25" x14ac:dyDescent="0.25">
      <c r="A1" s="75" t="s">
        <v>0</v>
      </c>
      <c r="B1" s="75"/>
      <c r="C1" s="75"/>
      <c r="D1" s="75"/>
      <c r="E1" s="75"/>
      <c r="F1" s="75"/>
      <c r="G1" s="75"/>
      <c r="H1" s="75"/>
      <c r="I1" s="75"/>
    </row>
    <row r="2" spans="1:9" ht="20.25" x14ac:dyDescent="0.25">
      <c r="A2" s="75" t="s">
        <v>2</v>
      </c>
      <c r="B2" s="75"/>
      <c r="C2" s="75"/>
      <c r="D2" s="75"/>
      <c r="E2" s="75"/>
      <c r="F2" s="75"/>
      <c r="G2" s="75"/>
      <c r="H2" s="75"/>
      <c r="I2" s="75"/>
    </row>
    <row r="3" spans="1:9" ht="20.25" x14ac:dyDescent="0.25">
      <c r="A3" s="75" t="s">
        <v>4</v>
      </c>
      <c r="B3" s="75"/>
      <c r="C3" s="75"/>
      <c r="D3" s="75"/>
      <c r="E3" s="75"/>
      <c r="F3" s="75"/>
      <c r="G3" s="75"/>
      <c r="H3" s="75"/>
      <c r="I3" s="75"/>
    </row>
    <row r="4" spans="1:9" ht="6.75" customHeight="1" x14ac:dyDescent="0.25">
      <c r="A4" s="46"/>
      <c r="B4" s="39"/>
      <c r="C4" s="39"/>
      <c r="D4" s="39"/>
      <c r="E4" s="39"/>
      <c r="F4" s="39"/>
      <c r="G4" s="39"/>
      <c r="H4" s="39"/>
      <c r="I4" s="39"/>
    </row>
    <row r="5" spans="1:9" ht="20.25" x14ac:dyDescent="0.25">
      <c r="A5" s="75" t="s">
        <v>3</v>
      </c>
      <c r="B5" s="75"/>
      <c r="C5" s="75"/>
      <c r="D5" s="75"/>
      <c r="E5" s="75"/>
      <c r="F5" s="75"/>
      <c r="G5" s="75"/>
      <c r="H5" s="75"/>
      <c r="I5" s="75"/>
    </row>
    <row r="6" spans="1:9" ht="7.5" customHeight="1" x14ac:dyDescent="0.25">
      <c r="A6" s="46"/>
      <c r="B6" s="39"/>
      <c r="C6" s="39"/>
      <c r="D6" s="39"/>
      <c r="E6" s="39"/>
      <c r="F6" s="39"/>
      <c r="G6" s="39"/>
      <c r="H6" s="39"/>
      <c r="I6" s="39"/>
    </row>
    <row r="7" spans="1:9" x14ac:dyDescent="0.25">
      <c r="A7" s="110" t="s">
        <v>154</v>
      </c>
      <c r="B7" s="110"/>
      <c r="C7" s="110"/>
      <c r="D7" s="110"/>
      <c r="E7" s="110"/>
      <c r="F7" s="110"/>
      <c r="G7" s="110"/>
      <c r="H7" s="110"/>
      <c r="I7" s="110"/>
    </row>
    <row r="8" spans="1:9" ht="5.25" customHeight="1" x14ac:dyDescent="0.25">
      <c r="A8" s="60"/>
      <c r="B8" s="61"/>
      <c r="C8" s="61"/>
      <c r="D8" s="61"/>
      <c r="E8" s="61"/>
      <c r="F8" s="61"/>
      <c r="G8" s="61"/>
      <c r="H8" s="61"/>
      <c r="I8" s="61"/>
    </row>
    <row r="9" spans="1:9" x14ac:dyDescent="0.25">
      <c r="A9" s="119" t="s">
        <v>151</v>
      </c>
      <c r="B9" s="119"/>
      <c r="C9" s="119"/>
      <c r="D9" s="119"/>
      <c r="E9" s="119"/>
      <c r="F9" s="119"/>
      <c r="G9" s="119"/>
      <c r="H9" s="119"/>
      <c r="I9" s="119"/>
    </row>
    <row r="10" spans="1:9" ht="113.25" customHeight="1" x14ac:dyDescent="0.25">
      <c r="A10" s="110" t="s">
        <v>177</v>
      </c>
      <c r="B10" s="111"/>
      <c r="C10" s="111"/>
      <c r="D10" s="111"/>
      <c r="E10" s="111"/>
      <c r="F10" s="111"/>
      <c r="G10" s="111"/>
      <c r="H10" s="111"/>
      <c r="I10" s="111"/>
    </row>
    <row r="11" spans="1:9" s="40" customFormat="1" x14ac:dyDescent="0.2">
      <c r="A11" s="62"/>
      <c r="B11" s="6"/>
      <c r="C11" s="6"/>
      <c r="D11" s="6"/>
      <c r="E11" s="6"/>
      <c r="F11" s="6"/>
      <c r="G11" s="6"/>
      <c r="H11" s="6"/>
      <c r="I11" s="6"/>
    </row>
    <row r="12" spans="1:9" s="40" customFormat="1" ht="46.5" customHeight="1" x14ac:dyDescent="0.2">
      <c r="A12" s="63"/>
      <c r="B12" s="6"/>
      <c r="C12" s="64" t="s">
        <v>7</v>
      </c>
      <c r="D12" s="120" t="s">
        <v>9</v>
      </c>
      <c r="E12" s="120"/>
      <c r="F12" s="120"/>
      <c r="G12" s="6"/>
      <c r="H12" s="6"/>
      <c r="I12" s="6"/>
    </row>
    <row r="13" spans="1:9" s="40" customFormat="1" ht="20.25" customHeight="1" x14ac:dyDescent="0.2">
      <c r="A13" s="63"/>
      <c r="B13" s="6"/>
      <c r="C13" s="65" t="s">
        <v>8</v>
      </c>
      <c r="D13" s="116" t="s">
        <v>21</v>
      </c>
      <c r="E13" s="116"/>
      <c r="F13" s="116"/>
      <c r="G13" s="6"/>
      <c r="H13" s="6"/>
      <c r="I13" s="6"/>
    </row>
    <row r="14" spans="1:9" s="40" customFormat="1" ht="20.25" customHeight="1" x14ac:dyDescent="0.2">
      <c r="A14" s="63"/>
      <c r="B14" s="6"/>
      <c r="C14" s="65" t="s">
        <v>10</v>
      </c>
      <c r="D14" s="116" t="s">
        <v>21</v>
      </c>
      <c r="E14" s="116"/>
      <c r="F14" s="116"/>
      <c r="G14" s="6"/>
      <c r="H14" s="6"/>
      <c r="I14" s="6"/>
    </row>
    <row r="15" spans="1:9" s="40" customFormat="1" ht="20.25" customHeight="1" x14ac:dyDescent="0.2">
      <c r="A15" s="63"/>
      <c r="B15" s="6"/>
      <c r="C15" s="65" t="s">
        <v>11</v>
      </c>
      <c r="D15" s="116" t="s">
        <v>21</v>
      </c>
      <c r="E15" s="116"/>
      <c r="F15" s="116"/>
      <c r="G15" s="6"/>
      <c r="H15" s="6"/>
      <c r="I15" s="6"/>
    </row>
    <row r="16" spans="1:9" s="40" customFormat="1" ht="20.25" customHeight="1" x14ac:dyDescent="0.2">
      <c r="A16" s="63"/>
      <c r="B16" s="6"/>
      <c r="C16" s="65" t="s">
        <v>12</v>
      </c>
      <c r="D16" s="116" t="s">
        <v>21</v>
      </c>
      <c r="E16" s="116"/>
      <c r="F16" s="116"/>
      <c r="G16" s="6"/>
      <c r="H16" s="6"/>
      <c r="I16" s="6"/>
    </row>
    <row r="17" spans="1:9" s="40" customFormat="1" ht="20.25" customHeight="1" x14ac:dyDescent="0.2">
      <c r="A17" s="63"/>
      <c r="B17" s="6"/>
      <c r="C17" s="65" t="s">
        <v>13</v>
      </c>
      <c r="D17" s="116" t="s">
        <v>21</v>
      </c>
      <c r="E17" s="116"/>
      <c r="F17" s="116"/>
      <c r="G17" s="6"/>
      <c r="H17" s="6"/>
      <c r="I17" s="6"/>
    </row>
    <row r="18" spans="1:9" s="40" customFormat="1" ht="20.25" customHeight="1" x14ac:dyDescent="0.2">
      <c r="A18" s="63"/>
      <c r="B18" s="6"/>
      <c r="C18" s="65" t="s">
        <v>14</v>
      </c>
      <c r="D18" s="116" t="s">
        <v>21</v>
      </c>
      <c r="E18" s="116"/>
      <c r="F18" s="116"/>
      <c r="G18" s="6"/>
      <c r="H18" s="6"/>
      <c r="I18" s="6"/>
    </row>
    <row r="19" spans="1:9" s="40" customFormat="1" ht="20.25" customHeight="1" x14ac:dyDescent="0.2">
      <c r="A19" s="63"/>
      <c r="B19" s="6"/>
      <c r="C19" s="65" t="s">
        <v>15</v>
      </c>
      <c r="D19" s="116" t="s">
        <v>21</v>
      </c>
      <c r="E19" s="116"/>
      <c r="F19" s="116"/>
      <c r="G19" s="6"/>
      <c r="H19" s="6"/>
      <c r="I19" s="6"/>
    </row>
    <row r="20" spans="1:9" s="40" customFormat="1" ht="20.25" customHeight="1" x14ac:dyDescent="0.2">
      <c r="A20" s="63"/>
      <c r="B20" s="6"/>
      <c r="C20" s="65" t="s">
        <v>16</v>
      </c>
      <c r="D20" s="116" t="s">
        <v>21</v>
      </c>
      <c r="E20" s="116"/>
      <c r="F20" s="116"/>
      <c r="G20" s="6"/>
      <c r="H20" s="6"/>
      <c r="I20" s="6"/>
    </row>
    <row r="21" spans="1:9" s="40" customFormat="1" ht="20.25" customHeight="1" x14ac:dyDescent="0.2">
      <c r="A21" s="63"/>
      <c r="B21" s="6"/>
      <c r="C21" s="65" t="s">
        <v>17</v>
      </c>
      <c r="D21" s="116" t="s">
        <v>21</v>
      </c>
      <c r="E21" s="116"/>
      <c r="F21" s="116"/>
      <c r="G21" s="6"/>
      <c r="H21" s="6"/>
      <c r="I21" s="6"/>
    </row>
    <row r="22" spans="1:9" s="40" customFormat="1" ht="20.25" customHeight="1" x14ac:dyDescent="0.2">
      <c r="A22" s="63"/>
      <c r="B22" s="6"/>
      <c r="C22" s="65" t="s">
        <v>18</v>
      </c>
      <c r="D22" s="116" t="s">
        <v>21</v>
      </c>
      <c r="E22" s="116"/>
      <c r="F22" s="116"/>
      <c r="G22" s="6"/>
      <c r="H22" s="6"/>
      <c r="I22" s="6"/>
    </row>
    <row r="23" spans="1:9" s="40" customFormat="1" ht="20.25" customHeight="1" x14ac:dyDescent="0.2">
      <c r="A23" s="63"/>
      <c r="B23" s="6"/>
      <c r="C23" s="65" t="s">
        <v>19</v>
      </c>
      <c r="D23" s="116" t="s">
        <v>21</v>
      </c>
      <c r="E23" s="116"/>
      <c r="F23" s="116"/>
      <c r="G23" s="6"/>
      <c r="H23" s="6"/>
      <c r="I23" s="6"/>
    </row>
    <row r="24" spans="1:9" s="40" customFormat="1" ht="20.25" customHeight="1" x14ac:dyDescent="0.2">
      <c r="A24" s="63"/>
      <c r="B24" s="6"/>
      <c r="C24" s="65" t="s">
        <v>20</v>
      </c>
      <c r="D24" s="116" t="s">
        <v>21</v>
      </c>
      <c r="E24" s="116"/>
      <c r="F24" s="116"/>
      <c r="G24" s="6"/>
      <c r="H24" s="6"/>
      <c r="I24" s="6"/>
    </row>
    <row r="25" spans="1:9" s="40" customFormat="1" x14ac:dyDescent="0.2">
      <c r="A25" s="63"/>
      <c r="B25" s="6"/>
      <c r="C25" s="6"/>
      <c r="D25" s="6"/>
      <c r="E25" s="6"/>
      <c r="F25" s="6"/>
      <c r="G25" s="6"/>
      <c r="H25" s="6"/>
      <c r="I25" s="6"/>
    </row>
    <row r="26" spans="1:9" ht="134.25" customHeight="1" x14ac:dyDescent="0.25">
      <c r="A26" s="110" t="s">
        <v>155</v>
      </c>
      <c r="B26" s="111"/>
      <c r="C26" s="111"/>
      <c r="D26" s="111"/>
      <c r="E26" s="111"/>
      <c r="F26" s="111"/>
      <c r="G26" s="111"/>
      <c r="H26" s="111"/>
      <c r="I26" s="111"/>
    </row>
    <row r="27" spans="1:9" x14ac:dyDescent="0.25">
      <c r="A27" s="112"/>
      <c r="B27" s="112"/>
      <c r="C27" s="112"/>
      <c r="D27" s="112"/>
      <c r="E27" s="112"/>
      <c r="F27" s="112"/>
      <c r="G27" s="112"/>
      <c r="H27" s="112"/>
      <c r="I27" s="66"/>
    </row>
    <row r="28" spans="1:9" x14ac:dyDescent="0.25">
      <c r="A28" s="113" t="s">
        <v>162</v>
      </c>
      <c r="B28" s="114"/>
      <c r="C28" s="114"/>
      <c r="D28" s="114"/>
      <c r="E28" s="114"/>
      <c r="F28" s="114"/>
      <c r="G28" s="114"/>
      <c r="H28" s="114"/>
      <c r="I28" s="67"/>
    </row>
    <row r="29" spans="1:9" ht="20.25" customHeight="1" x14ac:dyDescent="0.25">
      <c r="A29" s="68" t="s">
        <v>23</v>
      </c>
      <c r="B29" s="117" t="s">
        <v>22</v>
      </c>
      <c r="C29" s="117"/>
      <c r="D29" s="117"/>
      <c r="E29" s="117"/>
      <c r="F29" s="117"/>
      <c r="G29" s="117"/>
      <c r="H29" s="117"/>
      <c r="I29" s="67"/>
    </row>
    <row r="30" spans="1:9" ht="20.25" customHeight="1" x14ac:dyDescent="0.25">
      <c r="A30" s="68" t="s">
        <v>24</v>
      </c>
      <c r="B30" s="115" t="s">
        <v>35</v>
      </c>
      <c r="C30" s="115"/>
      <c r="D30" s="115"/>
      <c r="E30" s="115"/>
      <c r="F30" s="115"/>
      <c r="G30" s="115"/>
      <c r="H30" s="115"/>
      <c r="I30" s="66"/>
    </row>
    <row r="31" spans="1:9" ht="20.25" customHeight="1" x14ac:dyDescent="0.25">
      <c r="A31" s="68" t="s">
        <v>25</v>
      </c>
      <c r="B31" s="115" t="s">
        <v>26</v>
      </c>
      <c r="C31" s="115"/>
      <c r="D31" s="115"/>
      <c r="E31" s="115"/>
      <c r="F31" s="115"/>
      <c r="G31" s="115"/>
      <c r="H31" s="115"/>
      <c r="I31" s="67"/>
    </row>
    <row r="32" spans="1:9" ht="20.25" customHeight="1" x14ac:dyDescent="0.25">
      <c r="A32" s="68" t="s">
        <v>27</v>
      </c>
      <c r="B32" s="115" t="s">
        <v>28</v>
      </c>
      <c r="C32" s="115"/>
      <c r="D32" s="115"/>
      <c r="E32" s="115"/>
      <c r="F32" s="115"/>
      <c r="G32" s="115"/>
      <c r="H32" s="115"/>
      <c r="I32" s="67"/>
    </row>
    <row r="33" spans="1:9" ht="20.25" customHeight="1" x14ac:dyDescent="0.25">
      <c r="A33" s="68" t="s">
        <v>29</v>
      </c>
      <c r="B33" s="115" t="s">
        <v>30</v>
      </c>
      <c r="C33" s="115"/>
      <c r="D33" s="115"/>
      <c r="E33" s="115"/>
      <c r="F33" s="115"/>
      <c r="G33" s="115"/>
      <c r="H33" s="115"/>
      <c r="I33" s="66"/>
    </row>
    <row r="34" spans="1:9" ht="20.25" customHeight="1" x14ac:dyDescent="0.25">
      <c r="A34" s="68" t="s">
        <v>31</v>
      </c>
      <c r="B34" s="115" t="s">
        <v>32</v>
      </c>
      <c r="C34" s="115"/>
      <c r="D34" s="115"/>
      <c r="E34" s="115"/>
      <c r="F34" s="115"/>
      <c r="G34" s="115"/>
      <c r="H34" s="115"/>
      <c r="I34" s="67"/>
    </row>
    <row r="35" spans="1:9" ht="20.25" customHeight="1" x14ac:dyDescent="0.25">
      <c r="A35" s="68" t="s">
        <v>33</v>
      </c>
      <c r="B35" s="115" t="s">
        <v>34</v>
      </c>
      <c r="C35" s="115"/>
      <c r="D35" s="115"/>
      <c r="E35" s="115"/>
      <c r="F35" s="115"/>
      <c r="G35" s="115"/>
      <c r="H35" s="115"/>
      <c r="I35" s="67"/>
    </row>
    <row r="36" spans="1:9" ht="20.25" customHeight="1" x14ac:dyDescent="0.25">
      <c r="A36" s="68" t="s">
        <v>36</v>
      </c>
      <c r="B36" s="115" t="s">
        <v>37</v>
      </c>
      <c r="C36" s="115"/>
      <c r="D36" s="115"/>
      <c r="E36" s="115"/>
      <c r="F36" s="115"/>
      <c r="G36" s="115"/>
      <c r="H36" s="115"/>
      <c r="I36" s="66"/>
    </row>
    <row r="37" spans="1:9" ht="20.25" customHeight="1" x14ac:dyDescent="0.25">
      <c r="A37" s="68" t="s">
        <v>38</v>
      </c>
      <c r="B37" s="115" t="s">
        <v>39</v>
      </c>
      <c r="C37" s="115"/>
      <c r="D37" s="115"/>
      <c r="E37" s="115"/>
      <c r="F37" s="115"/>
      <c r="G37" s="115"/>
      <c r="H37" s="115"/>
      <c r="I37" s="67"/>
    </row>
    <row r="38" spans="1:9" ht="20.25" customHeight="1" x14ac:dyDescent="0.25">
      <c r="A38" s="68" t="s">
        <v>40</v>
      </c>
      <c r="B38" s="115" t="s">
        <v>41</v>
      </c>
      <c r="C38" s="115"/>
      <c r="D38" s="115"/>
      <c r="E38" s="115"/>
      <c r="F38" s="115"/>
      <c r="G38" s="115"/>
      <c r="H38" s="115"/>
      <c r="I38" s="67"/>
    </row>
    <row r="39" spans="1:9" ht="20.25" customHeight="1" x14ac:dyDescent="0.25">
      <c r="A39" s="68" t="s">
        <v>42</v>
      </c>
      <c r="B39" s="115" t="s">
        <v>43</v>
      </c>
      <c r="C39" s="115"/>
      <c r="D39" s="115"/>
      <c r="E39" s="115"/>
      <c r="F39" s="115"/>
      <c r="G39" s="115"/>
      <c r="H39" s="115"/>
      <c r="I39" s="66"/>
    </row>
    <row r="40" spans="1:9" ht="20.25" customHeight="1" x14ac:dyDescent="0.25">
      <c r="A40" s="68" t="s">
        <v>44</v>
      </c>
      <c r="B40" s="115" t="s">
        <v>45</v>
      </c>
      <c r="C40" s="115"/>
      <c r="D40" s="115"/>
      <c r="E40" s="115"/>
      <c r="F40" s="115"/>
      <c r="G40" s="115"/>
      <c r="H40" s="115"/>
      <c r="I40" s="67"/>
    </row>
    <row r="41" spans="1:9" ht="20.25" customHeight="1" x14ac:dyDescent="0.25">
      <c r="A41" s="68" t="s">
        <v>46</v>
      </c>
      <c r="B41" s="115" t="s">
        <v>47</v>
      </c>
      <c r="C41" s="115"/>
      <c r="D41" s="115"/>
      <c r="E41" s="115"/>
      <c r="F41" s="115"/>
      <c r="G41" s="115"/>
      <c r="H41" s="115"/>
      <c r="I41" s="67"/>
    </row>
    <row r="42" spans="1:9" ht="20.25" customHeight="1" x14ac:dyDescent="0.25">
      <c r="A42" s="68" t="s">
        <v>48</v>
      </c>
      <c r="B42" s="115" t="s">
        <v>49</v>
      </c>
      <c r="C42" s="115"/>
      <c r="D42" s="115"/>
      <c r="E42" s="115"/>
      <c r="F42" s="115"/>
      <c r="G42" s="115"/>
      <c r="H42" s="115"/>
      <c r="I42" s="66"/>
    </row>
    <row r="43" spans="1:9" ht="20.25" customHeight="1" x14ac:dyDescent="0.25">
      <c r="A43" s="68" t="s">
        <v>50</v>
      </c>
      <c r="B43" s="115" t="s">
        <v>51</v>
      </c>
      <c r="C43" s="115"/>
      <c r="D43" s="115"/>
      <c r="E43" s="115"/>
      <c r="F43" s="115"/>
      <c r="G43" s="115"/>
      <c r="H43" s="115"/>
      <c r="I43" s="67"/>
    </row>
    <row r="44" spans="1:9" ht="20.25" customHeight="1" x14ac:dyDescent="0.25">
      <c r="A44" s="68" t="s">
        <v>52</v>
      </c>
      <c r="B44" s="115" t="s">
        <v>53</v>
      </c>
      <c r="C44" s="115"/>
      <c r="D44" s="115"/>
      <c r="E44" s="115"/>
      <c r="F44" s="115"/>
      <c r="G44" s="115"/>
      <c r="H44" s="115"/>
      <c r="I44" s="67"/>
    </row>
    <row r="45" spans="1:9" ht="20.25" customHeight="1" x14ac:dyDescent="0.25">
      <c r="A45" s="68" t="s">
        <v>54</v>
      </c>
      <c r="B45" s="115" t="s">
        <v>55</v>
      </c>
      <c r="C45" s="115"/>
      <c r="D45" s="115"/>
      <c r="E45" s="115"/>
      <c r="F45" s="115"/>
      <c r="G45" s="115"/>
      <c r="H45" s="115"/>
      <c r="I45" s="66"/>
    </row>
    <row r="46" spans="1:9" ht="20.25" customHeight="1" x14ac:dyDescent="0.25">
      <c r="A46" s="68" t="s">
        <v>56</v>
      </c>
      <c r="B46" s="115" t="s">
        <v>57</v>
      </c>
      <c r="C46" s="115"/>
      <c r="D46" s="115"/>
      <c r="E46" s="115"/>
      <c r="F46" s="115"/>
      <c r="G46" s="115"/>
      <c r="H46" s="115"/>
      <c r="I46" s="67"/>
    </row>
    <row r="47" spans="1:9" ht="20.25" customHeight="1" x14ac:dyDescent="0.25">
      <c r="A47" s="68" t="s">
        <v>58</v>
      </c>
      <c r="B47" s="115" t="s">
        <v>59</v>
      </c>
      <c r="C47" s="115"/>
      <c r="D47" s="115"/>
      <c r="E47" s="115"/>
      <c r="F47" s="115"/>
      <c r="G47" s="115"/>
      <c r="H47" s="115"/>
      <c r="I47" s="67"/>
    </row>
    <row r="48" spans="1:9" ht="20.25" customHeight="1" x14ac:dyDescent="0.25">
      <c r="A48" s="68" t="s">
        <v>60</v>
      </c>
      <c r="B48" s="115" t="s">
        <v>61</v>
      </c>
      <c r="C48" s="115"/>
      <c r="D48" s="115"/>
      <c r="E48" s="115"/>
      <c r="F48" s="115"/>
      <c r="G48" s="115"/>
      <c r="H48" s="115"/>
      <c r="I48" s="66"/>
    </row>
    <row r="49" spans="1:9" ht="20.25" customHeight="1" x14ac:dyDescent="0.25">
      <c r="A49" s="68" t="s">
        <v>62</v>
      </c>
      <c r="B49" s="115" t="s">
        <v>63</v>
      </c>
      <c r="C49" s="115"/>
      <c r="D49" s="115"/>
      <c r="E49" s="115"/>
      <c r="F49" s="115"/>
      <c r="G49" s="115"/>
      <c r="H49" s="115"/>
      <c r="I49" s="67"/>
    </row>
    <row r="50" spans="1:9" ht="20.25" customHeight="1" x14ac:dyDescent="0.25">
      <c r="A50" s="68" t="s">
        <v>64</v>
      </c>
      <c r="B50" s="115" t="s">
        <v>65</v>
      </c>
      <c r="C50" s="115"/>
      <c r="D50" s="115"/>
      <c r="E50" s="115"/>
      <c r="F50" s="115"/>
      <c r="G50" s="115"/>
      <c r="H50" s="115"/>
      <c r="I50" s="67"/>
    </row>
    <row r="51" spans="1:9" ht="20.25" customHeight="1" x14ac:dyDescent="0.25">
      <c r="A51" s="68" t="s">
        <v>66</v>
      </c>
      <c r="B51" s="115" t="s">
        <v>67</v>
      </c>
      <c r="C51" s="115"/>
      <c r="D51" s="115"/>
      <c r="E51" s="115"/>
      <c r="F51" s="115"/>
      <c r="G51" s="115"/>
      <c r="H51" s="115"/>
      <c r="I51" s="66"/>
    </row>
    <row r="52" spans="1:9" ht="20.25" customHeight="1" x14ac:dyDescent="0.25">
      <c r="A52" s="68" t="s">
        <v>68</v>
      </c>
      <c r="B52" s="115" t="s">
        <v>69</v>
      </c>
      <c r="C52" s="115"/>
      <c r="D52" s="115"/>
      <c r="E52" s="115"/>
      <c r="F52" s="115"/>
      <c r="G52" s="115"/>
      <c r="H52" s="115"/>
      <c r="I52" s="67"/>
    </row>
    <row r="53" spans="1:9" ht="20.25" customHeight="1" x14ac:dyDescent="0.25">
      <c r="A53" s="68" t="s">
        <v>70</v>
      </c>
      <c r="B53" s="115" t="s">
        <v>71</v>
      </c>
      <c r="C53" s="115"/>
      <c r="D53" s="115"/>
      <c r="E53" s="115"/>
      <c r="F53" s="115"/>
      <c r="G53" s="115"/>
      <c r="H53" s="115"/>
      <c r="I53" s="67"/>
    </row>
    <row r="54" spans="1:9" ht="20.25" customHeight="1" x14ac:dyDescent="0.25">
      <c r="A54" s="68" t="s">
        <v>72</v>
      </c>
      <c r="B54" s="115" t="s">
        <v>73</v>
      </c>
      <c r="C54" s="115"/>
      <c r="D54" s="115"/>
      <c r="E54" s="115"/>
      <c r="F54" s="115"/>
      <c r="G54" s="115"/>
      <c r="H54" s="115"/>
      <c r="I54" s="66"/>
    </row>
    <row r="55" spans="1:9" ht="20.25" customHeight="1" x14ac:dyDescent="0.25">
      <c r="A55" s="68" t="s">
        <v>74</v>
      </c>
      <c r="B55" s="115" t="s">
        <v>75</v>
      </c>
      <c r="C55" s="115"/>
      <c r="D55" s="115"/>
      <c r="E55" s="115"/>
      <c r="F55" s="115"/>
      <c r="G55" s="115"/>
      <c r="H55" s="115"/>
      <c r="I55" s="67"/>
    </row>
    <row r="56" spans="1:9" ht="20.25" customHeight="1" x14ac:dyDescent="0.25">
      <c r="A56" s="68" t="s">
        <v>76</v>
      </c>
      <c r="B56" s="115" t="s">
        <v>77</v>
      </c>
      <c r="C56" s="115"/>
      <c r="D56" s="115"/>
      <c r="E56" s="115"/>
      <c r="F56" s="115"/>
      <c r="G56" s="115"/>
      <c r="H56" s="115"/>
      <c r="I56" s="67"/>
    </row>
    <row r="57" spans="1:9" ht="20.25" customHeight="1" x14ac:dyDescent="0.25">
      <c r="A57" s="68" t="s">
        <v>78</v>
      </c>
      <c r="B57" s="115" t="s">
        <v>79</v>
      </c>
      <c r="C57" s="115"/>
      <c r="D57" s="115"/>
      <c r="E57" s="115"/>
      <c r="F57" s="115"/>
      <c r="G57" s="115"/>
      <c r="H57" s="115"/>
      <c r="I57" s="66"/>
    </row>
    <row r="58" spans="1:9" ht="20.25" customHeight="1" x14ac:dyDescent="0.25">
      <c r="A58" s="68" t="s">
        <v>80</v>
      </c>
      <c r="B58" s="115" t="s">
        <v>81</v>
      </c>
      <c r="C58" s="115"/>
      <c r="D58" s="115"/>
      <c r="E58" s="115"/>
      <c r="F58" s="115"/>
      <c r="G58" s="115"/>
      <c r="H58" s="115"/>
      <c r="I58" s="67"/>
    </row>
    <row r="59" spans="1:9" ht="20.25" customHeight="1" x14ac:dyDescent="0.25">
      <c r="A59" s="68" t="s">
        <v>82</v>
      </c>
      <c r="B59" s="115" t="s">
        <v>83</v>
      </c>
      <c r="C59" s="115"/>
      <c r="D59" s="115"/>
      <c r="E59" s="115"/>
      <c r="F59" s="115"/>
      <c r="G59" s="115"/>
      <c r="H59" s="115"/>
      <c r="I59" s="67"/>
    </row>
    <row r="60" spans="1:9" ht="20.25" customHeight="1" x14ac:dyDescent="0.25">
      <c r="A60" s="68" t="s">
        <v>84</v>
      </c>
      <c r="B60" s="115" t="s">
        <v>85</v>
      </c>
      <c r="C60" s="115"/>
      <c r="D60" s="115"/>
      <c r="E60" s="115"/>
      <c r="F60" s="115"/>
      <c r="G60" s="115"/>
      <c r="H60" s="115"/>
      <c r="I60" s="66"/>
    </row>
    <row r="61" spans="1:9" ht="20.25" customHeight="1" x14ac:dyDescent="0.25">
      <c r="A61" s="68" t="s">
        <v>86</v>
      </c>
      <c r="B61" s="115" t="s">
        <v>87</v>
      </c>
      <c r="C61" s="115"/>
      <c r="D61" s="115"/>
      <c r="E61" s="115"/>
      <c r="F61" s="115"/>
      <c r="G61" s="115"/>
      <c r="H61" s="115"/>
      <c r="I61" s="67"/>
    </row>
    <row r="62" spans="1:9" ht="20.25" customHeight="1" x14ac:dyDescent="0.25">
      <c r="A62" s="68" t="s">
        <v>88</v>
      </c>
      <c r="B62" s="115" t="s">
        <v>89</v>
      </c>
      <c r="C62" s="115"/>
      <c r="D62" s="115"/>
      <c r="E62" s="115"/>
      <c r="F62" s="115"/>
      <c r="G62" s="115"/>
      <c r="H62" s="115"/>
      <c r="I62" s="67"/>
    </row>
    <row r="63" spans="1:9" ht="20.25" customHeight="1" x14ac:dyDescent="0.25">
      <c r="A63" s="68" t="s">
        <v>90</v>
      </c>
      <c r="B63" s="115" t="s">
        <v>91</v>
      </c>
      <c r="C63" s="115"/>
      <c r="D63" s="115"/>
      <c r="E63" s="115"/>
      <c r="F63" s="115"/>
      <c r="G63" s="115"/>
      <c r="H63" s="115"/>
      <c r="I63" s="66"/>
    </row>
    <row r="64" spans="1:9" ht="20.25" customHeight="1" x14ac:dyDescent="0.25">
      <c r="A64" s="68" t="s">
        <v>92</v>
      </c>
      <c r="B64" s="115" t="s">
        <v>93</v>
      </c>
      <c r="C64" s="115"/>
      <c r="D64" s="115"/>
      <c r="E64" s="115"/>
      <c r="F64" s="115"/>
      <c r="G64" s="115"/>
      <c r="H64" s="115"/>
      <c r="I64" s="67"/>
    </row>
    <row r="65" spans="1:9" ht="20.25" customHeight="1" x14ac:dyDescent="0.25">
      <c r="A65" s="68" t="s">
        <v>94</v>
      </c>
      <c r="B65" s="115" t="s">
        <v>95</v>
      </c>
      <c r="C65" s="115"/>
      <c r="D65" s="115"/>
      <c r="E65" s="115"/>
      <c r="F65" s="115"/>
      <c r="G65" s="115"/>
      <c r="H65" s="115"/>
      <c r="I65" s="67"/>
    </row>
    <row r="66" spans="1:9" ht="20.25" customHeight="1" x14ac:dyDescent="0.25">
      <c r="A66" s="68" t="s">
        <v>96</v>
      </c>
      <c r="B66" s="115" t="s">
        <v>97</v>
      </c>
      <c r="C66" s="115"/>
      <c r="D66" s="115"/>
      <c r="E66" s="115"/>
      <c r="F66" s="115"/>
      <c r="G66" s="115"/>
      <c r="H66" s="115"/>
      <c r="I66" s="66"/>
    </row>
    <row r="67" spans="1:9" x14ac:dyDescent="0.25">
      <c r="A67" s="63"/>
      <c r="B67" s="115" t="s">
        <v>156</v>
      </c>
      <c r="C67" s="115"/>
      <c r="D67" s="115"/>
      <c r="E67" s="115"/>
      <c r="F67" s="115"/>
      <c r="G67" s="115"/>
      <c r="H67" s="115"/>
      <c r="I67" s="67"/>
    </row>
    <row r="68" spans="1:9" x14ac:dyDescent="0.25">
      <c r="A68" s="63"/>
      <c r="B68" s="115" t="s">
        <v>157</v>
      </c>
      <c r="C68" s="115"/>
      <c r="D68" s="115"/>
      <c r="E68" s="115"/>
      <c r="F68" s="115"/>
      <c r="G68" s="115"/>
      <c r="H68" s="115"/>
      <c r="I68" s="67"/>
    </row>
    <row r="69" spans="1:9" ht="20.25" customHeight="1" x14ac:dyDescent="0.25">
      <c r="A69" s="63"/>
      <c r="B69" s="115" t="s">
        <v>158</v>
      </c>
      <c r="C69" s="115"/>
      <c r="D69" s="115"/>
      <c r="E69" s="115"/>
      <c r="F69" s="115"/>
      <c r="G69" s="115"/>
      <c r="H69" s="115"/>
      <c r="I69" s="66"/>
    </row>
    <row r="70" spans="1:9" x14ac:dyDescent="0.25">
      <c r="A70" s="63"/>
      <c r="B70" s="115" t="s">
        <v>159</v>
      </c>
      <c r="C70" s="115"/>
      <c r="D70" s="115"/>
      <c r="E70" s="115"/>
      <c r="F70" s="115"/>
      <c r="G70" s="115"/>
      <c r="H70" s="115"/>
      <c r="I70" s="67"/>
    </row>
    <row r="71" spans="1:9" x14ac:dyDescent="0.25">
      <c r="A71" s="63"/>
      <c r="B71" s="115" t="s">
        <v>160</v>
      </c>
      <c r="C71" s="115"/>
      <c r="D71" s="115"/>
      <c r="E71" s="115"/>
      <c r="F71" s="115"/>
      <c r="G71" s="115"/>
      <c r="H71" s="115"/>
      <c r="I71" s="67"/>
    </row>
    <row r="72" spans="1:9" ht="20.25" customHeight="1" x14ac:dyDescent="0.25">
      <c r="A72" s="63"/>
      <c r="B72" s="115" t="s">
        <v>161</v>
      </c>
      <c r="C72" s="115"/>
      <c r="D72" s="115"/>
      <c r="E72" s="115"/>
      <c r="F72" s="115"/>
      <c r="G72" s="115"/>
      <c r="H72" s="115"/>
      <c r="I72" s="66"/>
    </row>
    <row r="73" spans="1:9" ht="20.25" customHeight="1" x14ac:dyDescent="0.25">
      <c r="A73" s="68" t="s">
        <v>132</v>
      </c>
      <c r="B73" s="109" t="s">
        <v>130</v>
      </c>
      <c r="C73" s="109"/>
      <c r="D73" s="109"/>
      <c r="E73" s="109"/>
      <c r="F73" s="109"/>
      <c r="G73" s="109"/>
      <c r="H73" s="109"/>
      <c r="I73" s="66"/>
    </row>
    <row r="74" spans="1:9" ht="20.25" customHeight="1" x14ac:dyDescent="0.25">
      <c r="A74" s="68" t="s">
        <v>133</v>
      </c>
      <c r="B74" s="109" t="s">
        <v>131</v>
      </c>
      <c r="C74" s="109"/>
      <c r="D74" s="109"/>
      <c r="E74" s="109"/>
      <c r="F74" s="109"/>
      <c r="G74" s="109"/>
      <c r="H74" s="109"/>
      <c r="I74" s="66"/>
    </row>
    <row r="75" spans="1:9" ht="20.25" customHeight="1" x14ac:dyDescent="0.25">
      <c r="A75" s="68" t="s">
        <v>134</v>
      </c>
      <c r="B75" s="109" t="s">
        <v>135</v>
      </c>
      <c r="C75" s="109"/>
      <c r="D75" s="109"/>
      <c r="E75" s="109"/>
      <c r="F75" s="109"/>
      <c r="G75" s="109"/>
      <c r="H75" s="109"/>
      <c r="I75" s="66"/>
    </row>
    <row r="76" spans="1:9" ht="20.25" customHeight="1" x14ac:dyDescent="0.25">
      <c r="A76" s="68"/>
      <c r="B76" s="69"/>
      <c r="C76" s="69"/>
      <c r="D76" s="69"/>
      <c r="E76" s="69"/>
      <c r="F76" s="69"/>
      <c r="G76" s="69"/>
      <c r="H76" s="69"/>
      <c r="I76" s="66"/>
    </row>
    <row r="77" spans="1:9" ht="62.25" customHeight="1" x14ac:dyDescent="0.25">
      <c r="A77" s="110" t="s">
        <v>180</v>
      </c>
      <c r="B77" s="111"/>
      <c r="C77" s="111"/>
      <c r="D77" s="111"/>
      <c r="E77" s="111"/>
      <c r="F77" s="111"/>
      <c r="G77" s="111"/>
      <c r="H77" s="111"/>
      <c r="I77" s="111"/>
    </row>
    <row r="78" spans="1:9" x14ac:dyDescent="0.25">
      <c r="A78" s="112"/>
      <c r="B78" s="112"/>
      <c r="C78" s="112"/>
      <c r="D78" s="112"/>
      <c r="E78" s="112"/>
      <c r="F78" s="112"/>
      <c r="G78" s="112"/>
      <c r="H78" s="112"/>
      <c r="I78" s="66"/>
    </row>
    <row r="79" spans="1:9" x14ac:dyDescent="0.25">
      <c r="A79" s="113" t="s">
        <v>163</v>
      </c>
      <c r="B79" s="114"/>
      <c r="C79" s="114"/>
      <c r="D79" s="114"/>
      <c r="E79" s="114"/>
      <c r="F79" s="114"/>
      <c r="G79" s="114"/>
      <c r="H79" s="114"/>
      <c r="I79" s="67"/>
    </row>
    <row r="80" spans="1:9" x14ac:dyDescent="0.25">
      <c r="A80" s="70" t="s">
        <v>23</v>
      </c>
      <c r="B80" s="71"/>
      <c r="C80" s="71"/>
      <c r="D80" s="71"/>
      <c r="E80" s="71"/>
      <c r="F80" s="71"/>
      <c r="G80" s="71"/>
      <c r="H80" s="71"/>
      <c r="I80" s="67"/>
    </row>
    <row r="81" spans="1:9" x14ac:dyDescent="0.25">
      <c r="A81" s="72"/>
      <c r="B81" s="73"/>
      <c r="C81" s="73" t="s">
        <v>136</v>
      </c>
      <c r="D81" s="73"/>
      <c r="E81" s="73"/>
      <c r="F81" s="73"/>
      <c r="G81" s="63"/>
      <c r="H81" s="63" t="s">
        <v>137</v>
      </c>
      <c r="I81" s="67"/>
    </row>
    <row r="82" spans="1:9" x14ac:dyDescent="0.25">
      <c r="A82" s="70" t="s">
        <v>24</v>
      </c>
      <c r="B82" s="71"/>
      <c r="C82" s="71"/>
      <c r="D82" s="71"/>
      <c r="E82" s="71"/>
      <c r="F82" s="71"/>
      <c r="G82" s="71"/>
      <c r="H82" s="71"/>
      <c r="I82" s="67"/>
    </row>
    <row r="83" spans="1:9" x14ac:dyDescent="0.25">
      <c r="A83" s="72"/>
      <c r="B83" s="73"/>
      <c r="C83" s="73" t="s">
        <v>136</v>
      </c>
      <c r="D83" s="73"/>
      <c r="E83" s="73"/>
      <c r="F83" s="73"/>
      <c r="G83" s="63"/>
      <c r="H83" s="63" t="s">
        <v>137</v>
      </c>
      <c r="I83" s="67"/>
    </row>
    <row r="84" spans="1:9" x14ac:dyDescent="0.25">
      <c r="A84" s="70" t="s">
        <v>25</v>
      </c>
      <c r="B84" s="71"/>
      <c r="C84" s="71"/>
      <c r="D84" s="71"/>
      <c r="E84" s="71"/>
      <c r="F84" s="71"/>
      <c r="G84" s="71"/>
      <c r="H84" s="71"/>
      <c r="I84" s="67"/>
    </row>
    <row r="85" spans="1:9" x14ac:dyDescent="0.25">
      <c r="A85" s="74"/>
      <c r="B85" s="73"/>
      <c r="C85" s="73" t="s">
        <v>136</v>
      </c>
      <c r="D85" s="73"/>
      <c r="E85" s="73"/>
      <c r="F85" s="73"/>
      <c r="G85" s="63"/>
      <c r="H85" s="63" t="s">
        <v>137</v>
      </c>
      <c r="I85" s="67"/>
    </row>
    <row r="86" spans="1:9" ht="8.25" customHeight="1" thickBot="1" x14ac:dyDescent="0.3">
      <c r="A86" s="104"/>
      <c r="B86" s="104"/>
      <c r="C86" s="104"/>
      <c r="D86" s="104"/>
      <c r="E86" s="104"/>
      <c r="F86" s="104"/>
      <c r="G86" s="104"/>
      <c r="H86" s="104"/>
      <c r="I86" s="104"/>
    </row>
    <row r="87" spans="1:9" ht="20.25" customHeight="1" x14ac:dyDescent="0.25">
      <c r="A87" s="108" t="s">
        <v>178</v>
      </c>
      <c r="B87" s="108"/>
      <c r="C87" s="108"/>
      <c r="D87" s="108"/>
      <c r="E87" s="108"/>
      <c r="F87" s="108"/>
      <c r="G87" s="108"/>
      <c r="H87" s="108"/>
      <c r="I87" s="108"/>
    </row>
    <row r="88" spans="1:9" ht="30" customHeight="1" x14ac:dyDescent="0.25">
      <c r="A88" s="24"/>
      <c r="B88" s="24"/>
      <c r="C88" s="24"/>
      <c r="D88" s="24"/>
      <c r="E88" s="24"/>
      <c r="F88" s="24"/>
      <c r="G88" s="24"/>
      <c r="H88" s="24"/>
      <c r="I88" s="24"/>
    </row>
    <row r="89" spans="1:9" x14ac:dyDescent="0.25">
      <c r="A89" s="6" t="s">
        <v>153</v>
      </c>
      <c r="B89" s="6"/>
      <c r="C89" s="6"/>
      <c r="D89" s="6"/>
      <c r="E89" s="6"/>
      <c r="F89" s="6"/>
      <c r="G89" s="6"/>
      <c r="H89" s="6"/>
      <c r="I89" s="6"/>
    </row>
    <row r="90" spans="1:9" x14ac:dyDescent="0.25">
      <c r="A90" s="107" t="s">
        <v>139</v>
      </c>
      <c r="B90" s="107"/>
      <c r="C90" s="107"/>
      <c r="D90" s="107"/>
      <c r="E90" s="107"/>
      <c r="F90" s="107"/>
      <c r="G90" s="107"/>
      <c r="H90" s="107"/>
      <c r="I90" s="107"/>
    </row>
    <row r="91" spans="1:9" x14ac:dyDescent="0.25">
      <c r="A91" s="6" t="s">
        <v>140</v>
      </c>
      <c r="B91" s="6"/>
      <c r="C91" s="6"/>
      <c r="D91" s="6"/>
      <c r="E91" s="6"/>
      <c r="F91" s="6"/>
      <c r="G91" s="6"/>
      <c r="H91" s="6"/>
      <c r="I91" s="6"/>
    </row>
    <row r="92" spans="1:9" ht="30" customHeight="1" x14ac:dyDescent="0.25">
      <c r="A92" s="107" t="s">
        <v>141</v>
      </c>
      <c r="B92" s="107"/>
      <c r="C92" s="107"/>
      <c r="D92" s="107"/>
      <c r="E92" s="107"/>
      <c r="F92" s="107"/>
      <c r="G92" s="107"/>
      <c r="H92" s="107"/>
      <c r="I92" s="107"/>
    </row>
    <row r="93" spans="1:9" x14ac:dyDescent="0.25">
      <c r="A93" s="6" t="s">
        <v>142</v>
      </c>
      <c r="B93" s="6"/>
      <c r="C93" s="6"/>
      <c r="D93" s="6"/>
      <c r="E93" s="6"/>
      <c r="F93" s="6"/>
      <c r="G93" s="6"/>
      <c r="H93" s="6"/>
      <c r="I93" s="6"/>
    </row>
    <row r="94" spans="1:9" ht="30" customHeight="1" x14ac:dyDescent="0.25">
      <c r="A94" s="107" t="s">
        <v>143</v>
      </c>
      <c r="B94" s="107"/>
      <c r="C94" s="107"/>
      <c r="D94" s="107"/>
      <c r="E94" s="107"/>
      <c r="F94" s="107"/>
      <c r="G94" s="107"/>
      <c r="H94" s="107"/>
      <c r="I94" s="107"/>
    </row>
    <row r="95" spans="1:9" x14ac:dyDescent="0.25">
      <c r="A95" s="6" t="s">
        <v>145</v>
      </c>
      <c r="B95" s="6"/>
      <c r="C95" s="6"/>
      <c r="D95" s="6"/>
      <c r="E95" s="6"/>
      <c r="F95" s="6"/>
      <c r="G95" s="6"/>
      <c r="H95" s="6"/>
      <c r="I95" s="6"/>
    </row>
    <row r="96" spans="1:9" ht="27" customHeight="1" x14ac:dyDescent="0.25">
      <c r="A96" s="107" t="s">
        <v>144</v>
      </c>
      <c r="B96" s="107"/>
      <c r="C96" s="107"/>
      <c r="D96" s="107"/>
      <c r="E96" s="107"/>
      <c r="F96" s="107"/>
      <c r="G96" s="107"/>
      <c r="H96" s="107"/>
      <c r="I96" s="107"/>
    </row>
    <row r="97" spans="1:9" x14ac:dyDescent="0.25">
      <c r="A97" s="6" t="s">
        <v>146</v>
      </c>
      <c r="B97" s="6"/>
      <c r="C97" s="6"/>
      <c r="D97" s="6"/>
      <c r="E97" s="6"/>
      <c r="F97" s="6"/>
      <c r="G97" s="6"/>
      <c r="H97" s="6"/>
      <c r="I97" s="6"/>
    </row>
    <row r="98" spans="1:9" ht="27" customHeight="1" x14ac:dyDescent="0.25">
      <c r="A98" s="106" t="s">
        <v>147</v>
      </c>
      <c r="B98" s="106"/>
      <c r="C98" s="106"/>
      <c r="D98" s="106"/>
      <c r="E98" s="106"/>
      <c r="F98" s="106"/>
      <c r="G98" s="106"/>
      <c r="H98" s="106"/>
      <c r="I98" s="106"/>
    </row>
    <row r="99" spans="1:9" x14ac:dyDescent="0.25">
      <c r="A99" s="6" t="s">
        <v>148</v>
      </c>
      <c r="B99" s="6"/>
      <c r="C99" s="6"/>
      <c r="D99" s="6"/>
      <c r="E99" s="6"/>
      <c r="F99" s="6"/>
      <c r="G99" s="6"/>
      <c r="H99" s="6"/>
      <c r="I99" s="6"/>
    </row>
    <row r="100" spans="1:9" ht="27" customHeight="1" x14ac:dyDescent="0.25">
      <c r="A100" s="106" t="s">
        <v>149</v>
      </c>
      <c r="B100" s="106"/>
      <c r="C100" s="106"/>
      <c r="D100" s="106"/>
      <c r="E100" s="106"/>
      <c r="F100" s="106"/>
      <c r="G100" s="106"/>
      <c r="H100" s="106"/>
      <c r="I100" s="106"/>
    </row>
    <row r="101" spans="1:9" x14ac:dyDescent="0.25">
      <c r="A101" s="6" t="s">
        <v>150</v>
      </c>
      <c r="B101" s="6"/>
      <c r="C101" s="6"/>
      <c r="D101" s="6"/>
      <c r="E101" s="6"/>
      <c r="F101" s="6"/>
      <c r="G101" s="6"/>
      <c r="H101" s="6"/>
      <c r="I101" s="6"/>
    </row>
    <row r="102" spans="1:9" x14ac:dyDescent="0.25">
      <c r="A102" s="6"/>
      <c r="B102" s="6"/>
      <c r="C102" s="6"/>
      <c r="D102" s="6"/>
      <c r="E102" s="6"/>
      <c r="F102" s="6"/>
      <c r="G102" s="6"/>
      <c r="H102" s="6"/>
      <c r="I102" s="6"/>
    </row>
    <row r="103" spans="1:9" x14ac:dyDescent="0.25">
      <c r="A103" s="118" t="s">
        <v>176</v>
      </c>
      <c r="B103" s="118"/>
      <c r="C103" s="118"/>
      <c r="D103" s="118"/>
      <c r="E103" s="118"/>
      <c r="F103" s="118"/>
      <c r="G103" s="118"/>
      <c r="H103" s="118"/>
      <c r="I103" s="118"/>
    </row>
    <row r="104" spans="1:9" x14ac:dyDescent="0.25">
      <c r="A104" s="118"/>
      <c r="B104" s="118"/>
      <c r="C104" s="118"/>
      <c r="D104" s="118"/>
      <c r="E104" s="118"/>
      <c r="F104" s="118"/>
      <c r="G104" s="118"/>
      <c r="H104" s="118"/>
      <c r="I104" s="118"/>
    </row>
    <row r="105" spans="1:9" x14ac:dyDescent="0.25">
      <c r="A105" s="118"/>
      <c r="B105" s="118"/>
      <c r="C105" s="118"/>
      <c r="D105" s="118"/>
      <c r="E105" s="118"/>
      <c r="F105" s="118"/>
      <c r="G105" s="118"/>
      <c r="H105" s="118"/>
      <c r="I105" s="118"/>
    </row>
    <row r="106" spans="1:9" ht="1.5" customHeight="1" x14ac:dyDescent="0.25">
      <c r="A106" s="118"/>
      <c r="B106" s="118"/>
      <c r="C106" s="118"/>
      <c r="D106" s="118"/>
      <c r="E106" s="118"/>
      <c r="F106" s="118"/>
      <c r="G106" s="118"/>
      <c r="H106" s="118"/>
      <c r="I106" s="118"/>
    </row>
    <row r="114" spans="1:8" ht="15.75" x14ac:dyDescent="0.25">
      <c r="A114" s="45"/>
      <c r="B114" s="40"/>
      <c r="C114" s="40"/>
      <c r="D114" s="40"/>
      <c r="E114" s="40"/>
      <c r="F114" s="40"/>
      <c r="G114" s="40"/>
      <c r="H114" s="40"/>
    </row>
    <row r="115" spans="1:8" ht="15.75" x14ac:dyDescent="0.25">
      <c r="A115" s="45"/>
      <c r="B115" s="40"/>
      <c r="C115" s="40"/>
      <c r="D115" s="40"/>
      <c r="E115" s="40"/>
      <c r="F115" s="40"/>
      <c r="G115" s="40"/>
      <c r="H115" s="40"/>
    </row>
    <row r="116" spans="1:8" ht="15.75" x14ac:dyDescent="0.25">
      <c r="A116" s="45"/>
      <c r="B116" s="40"/>
      <c r="C116" s="40"/>
      <c r="D116" s="40"/>
      <c r="E116" s="40"/>
      <c r="F116" s="40"/>
      <c r="G116" s="40"/>
      <c r="H116" s="40"/>
    </row>
    <row r="117" spans="1:8" ht="15.75" x14ac:dyDescent="0.25">
      <c r="A117" s="45"/>
      <c r="B117" s="40"/>
      <c r="C117" s="40"/>
      <c r="D117" s="40"/>
      <c r="E117" s="40"/>
      <c r="F117" s="40"/>
      <c r="G117" s="40"/>
      <c r="H117" s="40"/>
    </row>
    <row r="118" spans="1:8" ht="15.75" x14ac:dyDescent="0.25">
      <c r="A118" s="45"/>
      <c r="B118" s="40"/>
      <c r="C118" s="40"/>
      <c r="D118" s="40"/>
      <c r="E118" s="40"/>
      <c r="F118" s="40"/>
      <c r="G118" s="40"/>
      <c r="H118" s="40"/>
    </row>
    <row r="119" spans="1:8" ht="15.75" x14ac:dyDescent="0.25">
      <c r="A119" s="45"/>
      <c r="B119" s="40"/>
      <c r="C119" s="40"/>
      <c r="D119" s="40"/>
      <c r="E119" s="40"/>
      <c r="F119" s="40"/>
      <c r="G119" s="40"/>
      <c r="H119" s="40"/>
    </row>
    <row r="120" spans="1:8" ht="15.75" x14ac:dyDescent="0.25">
      <c r="A120" s="45"/>
      <c r="B120" s="40"/>
      <c r="C120" s="40"/>
      <c r="D120" s="40"/>
      <c r="E120" s="40"/>
      <c r="F120" s="40"/>
      <c r="G120" s="40"/>
      <c r="H120" s="40"/>
    </row>
    <row r="121" spans="1:8" ht="15.75" x14ac:dyDescent="0.25">
      <c r="A121" s="45"/>
      <c r="B121" s="40"/>
      <c r="C121" s="40"/>
      <c r="D121" s="40"/>
      <c r="E121" s="40"/>
      <c r="F121" s="40"/>
      <c r="G121" s="40"/>
      <c r="H121" s="40"/>
    </row>
    <row r="122" spans="1:8" ht="15.75" x14ac:dyDescent="0.25">
      <c r="A122" s="45"/>
      <c r="B122" s="40"/>
      <c r="C122" s="40"/>
      <c r="D122" s="40"/>
      <c r="E122" s="40"/>
      <c r="F122" s="40"/>
      <c r="G122" s="40"/>
      <c r="H122" s="40"/>
    </row>
    <row r="123" spans="1:8" ht="15.75" x14ac:dyDescent="0.25">
      <c r="A123" s="45"/>
      <c r="B123" s="40"/>
      <c r="C123" s="40"/>
      <c r="D123" s="40"/>
      <c r="E123" s="40"/>
      <c r="F123" s="40"/>
      <c r="G123" s="40"/>
      <c r="H123" s="40"/>
    </row>
    <row r="124" spans="1:8" ht="15.75" x14ac:dyDescent="0.25">
      <c r="A124" s="45"/>
      <c r="B124" s="40"/>
      <c r="C124" s="40"/>
      <c r="D124" s="40"/>
      <c r="E124" s="40"/>
      <c r="F124" s="40"/>
      <c r="G124" s="40"/>
      <c r="H124" s="40"/>
    </row>
    <row r="125" spans="1:8" ht="15.75" x14ac:dyDescent="0.25">
      <c r="A125" s="45"/>
      <c r="B125" s="40"/>
      <c r="C125" s="40"/>
      <c r="D125" s="40"/>
      <c r="E125" s="40"/>
      <c r="F125" s="40"/>
      <c r="G125" s="40"/>
      <c r="H125" s="40"/>
    </row>
    <row r="126" spans="1:8" ht="15.75" x14ac:dyDescent="0.25">
      <c r="A126" s="45"/>
      <c r="B126" s="40"/>
      <c r="C126" s="40"/>
      <c r="D126" s="40"/>
      <c r="E126" s="40"/>
      <c r="F126" s="40"/>
      <c r="G126" s="40"/>
      <c r="H126" s="40"/>
    </row>
    <row r="127" spans="1:8" ht="15.75" x14ac:dyDescent="0.25">
      <c r="A127" s="45"/>
      <c r="B127" s="40"/>
      <c r="C127" s="40"/>
      <c r="D127" s="40"/>
      <c r="E127" s="40"/>
      <c r="F127" s="40"/>
      <c r="G127" s="40"/>
      <c r="H127" s="40"/>
    </row>
    <row r="128" spans="1:8" ht="15.75" x14ac:dyDescent="0.25">
      <c r="A128" s="45"/>
      <c r="B128" s="40"/>
      <c r="C128" s="40"/>
      <c r="D128" s="40"/>
      <c r="E128" s="40"/>
      <c r="F128" s="40"/>
      <c r="G128" s="40"/>
      <c r="H128" s="40"/>
    </row>
    <row r="129" spans="1:8" ht="15.75" x14ac:dyDescent="0.25">
      <c r="A129" s="45"/>
      <c r="B129" s="40"/>
      <c r="C129" s="40"/>
      <c r="D129" s="40"/>
      <c r="E129" s="40"/>
      <c r="F129" s="40"/>
      <c r="G129" s="40"/>
      <c r="H129" s="40"/>
    </row>
    <row r="130" spans="1:8" ht="15.75" x14ac:dyDescent="0.25">
      <c r="A130" s="45"/>
      <c r="B130" s="40"/>
      <c r="C130" s="40"/>
      <c r="D130" s="40"/>
      <c r="E130" s="40"/>
      <c r="F130" s="40"/>
      <c r="G130" s="40"/>
      <c r="H130" s="40"/>
    </row>
    <row r="131" spans="1:8" ht="15.75" x14ac:dyDescent="0.25">
      <c r="A131" s="45"/>
      <c r="B131" s="40"/>
      <c r="C131" s="40"/>
      <c r="D131" s="40"/>
      <c r="E131" s="40"/>
      <c r="F131" s="40"/>
      <c r="G131" s="40"/>
      <c r="H131" s="40"/>
    </row>
    <row r="132" spans="1:8" ht="15.75" x14ac:dyDescent="0.25">
      <c r="A132" s="45"/>
      <c r="B132" s="40"/>
      <c r="C132" s="40"/>
      <c r="D132" s="40"/>
      <c r="E132" s="40"/>
      <c r="F132" s="40"/>
      <c r="G132" s="40"/>
      <c r="H132" s="40"/>
    </row>
    <row r="133" spans="1:8" ht="15.75" x14ac:dyDescent="0.25">
      <c r="A133" s="45"/>
      <c r="B133" s="40"/>
      <c r="C133" s="40"/>
      <c r="D133" s="40"/>
      <c r="E133" s="40"/>
      <c r="F133" s="40"/>
      <c r="G133" s="40"/>
      <c r="H133" s="40"/>
    </row>
    <row r="134" spans="1:8" ht="15.75" x14ac:dyDescent="0.25">
      <c r="A134" s="45"/>
      <c r="B134" s="40"/>
      <c r="C134" s="40"/>
      <c r="D134" s="40"/>
      <c r="E134" s="40"/>
      <c r="F134" s="40"/>
      <c r="G134" s="40"/>
      <c r="H134" s="40"/>
    </row>
    <row r="135" spans="1:8" ht="15.75" x14ac:dyDescent="0.25">
      <c r="A135" s="45"/>
      <c r="B135" s="40"/>
      <c r="C135" s="40"/>
      <c r="D135" s="40"/>
      <c r="E135" s="40"/>
      <c r="F135" s="40"/>
      <c r="G135" s="40"/>
      <c r="H135" s="40"/>
    </row>
    <row r="136" spans="1:8" ht="15.75" x14ac:dyDescent="0.25">
      <c r="A136" s="45"/>
      <c r="B136" s="40"/>
      <c r="C136" s="40"/>
      <c r="D136" s="40"/>
      <c r="E136" s="40"/>
      <c r="F136" s="40"/>
      <c r="G136" s="40"/>
      <c r="H136" s="40"/>
    </row>
    <row r="137" spans="1:8" ht="15.75" x14ac:dyDescent="0.25">
      <c r="A137" s="45"/>
      <c r="B137" s="40"/>
      <c r="C137" s="40"/>
      <c r="D137" s="40"/>
      <c r="E137" s="40"/>
      <c r="F137" s="40"/>
      <c r="G137" s="40"/>
      <c r="H137" s="40"/>
    </row>
    <row r="138" spans="1:8" ht="15.75" x14ac:dyDescent="0.25">
      <c r="A138" s="45"/>
      <c r="B138" s="40"/>
      <c r="C138" s="40"/>
      <c r="D138" s="40"/>
      <c r="E138" s="40"/>
      <c r="F138" s="40"/>
      <c r="G138" s="40"/>
      <c r="H138" s="40"/>
    </row>
    <row r="139" spans="1:8" ht="15.75" x14ac:dyDescent="0.25">
      <c r="A139" s="45"/>
      <c r="B139" s="40"/>
      <c r="C139" s="40"/>
      <c r="D139" s="40"/>
      <c r="E139" s="40"/>
      <c r="F139" s="40"/>
      <c r="G139" s="40"/>
      <c r="H139" s="40"/>
    </row>
    <row r="140" spans="1:8" ht="15.75" x14ac:dyDescent="0.25">
      <c r="A140" s="45"/>
      <c r="B140" s="40"/>
      <c r="C140" s="40"/>
      <c r="D140" s="40"/>
      <c r="E140" s="40"/>
      <c r="F140" s="40"/>
      <c r="G140" s="40"/>
      <c r="H140" s="40"/>
    </row>
    <row r="141" spans="1:8" ht="15.75" x14ac:dyDescent="0.25">
      <c r="A141" s="45"/>
      <c r="B141" s="40"/>
      <c r="C141" s="40"/>
      <c r="D141" s="40"/>
      <c r="E141" s="40"/>
      <c r="F141" s="40"/>
      <c r="G141" s="40"/>
      <c r="H141" s="40"/>
    </row>
    <row r="142" spans="1:8" ht="15.75" x14ac:dyDescent="0.25">
      <c r="A142" s="45"/>
      <c r="B142" s="40"/>
      <c r="C142" s="40"/>
      <c r="D142" s="40"/>
      <c r="E142" s="40"/>
      <c r="F142" s="40"/>
      <c r="G142" s="40"/>
      <c r="H142" s="40"/>
    </row>
    <row r="143" spans="1:8" ht="15.75" x14ac:dyDescent="0.25">
      <c r="A143" s="45"/>
      <c r="B143" s="40"/>
      <c r="C143" s="40"/>
      <c r="D143" s="40"/>
      <c r="E143" s="40"/>
      <c r="F143" s="40"/>
      <c r="G143" s="40"/>
      <c r="H143" s="40"/>
    </row>
    <row r="144" spans="1:8" ht="15.75" x14ac:dyDescent="0.25">
      <c r="A144" s="45"/>
      <c r="B144" s="40"/>
      <c r="C144" s="40"/>
      <c r="D144" s="40"/>
      <c r="E144" s="40"/>
      <c r="F144" s="40"/>
      <c r="G144" s="40"/>
      <c r="H144" s="40"/>
    </row>
    <row r="145" spans="1:8" ht="15.75" x14ac:dyDescent="0.25">
      <c r="A145" s="45"/>
      <c r="B145" s="40"/>
      <c r="C145" s="40"/>
      <c r="D145" s="40"/>
      <c r="E145" s="40"/>
      <c r="F145" s="40"/>
      <c r="G145" s="40"/>
      <c r="H145" s="40"/>
    </row>
  </sheetData>
  <mergeCells count="82">
    <mergeCell ref="A103:I106"/>
    <mergeCell ref="D16:F16"/>
    <mergeCell ref="A1:I1"/>
    <mergeCell ref="A2:I2"/>
    <mergeCell ref="A3:I3"/>
    <mergeCell ref="A5:I5"/>
    <mergeCell ref="A7:I7"/>
    <mergeCell ref="A9:I9"/>
    <mergeCell ref="A10:I10"/>
    <mergeCell ref="D12:F12"/>
    <mergeCell ref="D13:F13"/>
    <mergeCell ref="D14:F14"/>
    <mergeCell ref="D15:F15"/>
    <mergeCell ref="D23:F23"/>
    <mergeCell ref="D24:F24"/>
    <mergeCell ref="A26:I26"/>
    <mergeCell ref="D17:F17"/>
    <mergeCell ref="D18:F18"/>
    <mergeCell ref="D19:F19"/>
    <mergeCell ref="D20:F20"/>
    <mergeCell ref="D21:F21"/>
    <mergeCell ref="D22:F22"/>
    <mergeCell ref="B38:H38"/>
    <mergeCell ref="A27:H27"/>
    <mergeCell ref="A28:H28"/>
    <mergeCell ref="B29:H29"/>
    <mergeCell ref="B30:H30"/>
    <mergeCell ref="B31:H31"/>
    <mergeCell ref="B32:H32"/>
    <mergeCell ref="B33:H33"/>
    <mergeCell ref="B34:H34"/>
    <mergeCell ref="B35:H35"/>
    <mergeCell ref="B36:H36"/>
    <mergeCell ref="B37:H37"/>
    <mergeCell ref="B50:H50"/>
    <mergeCell ref="B39:H39"/>
    <mergeCell ref="B40:H40"/>
    <mergeCell ref="B41:H41"/>
    <mergeCell ref="B42:H42"/>
    <mergeCell ref="B43:H43"/>
    <mergeCell ref="B44:H44"/>
    <mergeCell ref="B45:H45"/>
    <mergeCell ref="B46:H46"/>
    <mergeCell ref="B47:H47"/>
    <mergeCell ref="B48:H48"/>
    <mergeCell ref="B49:H49"/>
    <mergeCell ref="B62:H62"/>
    <mergeCell ref="B51:H51"/>
    <mergeCell ref="B52:H52"/>
    <mergeCell ref="B53:H53"/>
    <mergeCell ref="B54:H54"/>
    <mergeCell ref="B55:H55"/>
    <mergeCell ref="B56:H56"/>
    <mergeCell ref="B57:H57"/>
    <mergeCell ref="B58:H58"/>
    <mergeCell ref="B59:H59"/>
    <mergeCell ref="B60:H60"/>
    <mergeCell ref="B61:H61"/>
    <mergeCell ref="B74:H74"/>
    <mergeCell ref="B63:H63"/>
    <mergeCell ref="B64:H64"/>
    <mergeCell ref="B65:H65"/>
    <mergeCell ref="B66:H66"/>
    <mergeCell ref="B67:H67"/>
    <mergeCell ref="B68:H68"/>
    <mergeCell ref="B69:H69"/>
    <mergeCell ref="B70:H70"/>
    <mergeCell ref="B71:H71"/>
    <mergeCell ref="B72:H72"/>
    <mergeCell ref="B73:H73"/>
    <mergeCell ref="B75:H75"/>
    <mergeCell ref="A77:I77"/>
    <mergeCell ref="A78:H78"/>
    <mergeCell ref="A79:H79"/>
    <mergeCell ref="A86:I86"/>
    <mergeCell ref="A100:I100"/>
    <mergeCell ref="A87:I87"/>
    <mergeCell ref="A90:I90"/>
    <mergeCell ref="A92:I92"/>
    <mergeCell ref="A94:I94"/>
    <mergeCell ref="A96:I96"/>
    <mergeCell ref="A98:I98"/>
  </mergeCells>
  <pageMargins left="0.44" right="0.33" top="0.55000000000000004" bottom="0.61" header="0.3" footer="0.3"/>
  <pageSetup scale="76" fitToHeight="0" orientation="portrait" r:id="rId1"/>
  <headerFooter>
    <oddFooter>&amp;L&amp;"-,Bold"Printed: &amp;D, &amp;T&amp;CRFP Number MLGCA # 2019-04&amp;RPage # &amp;P</oddFooter>
  </headerFooter>
  <rowBreaks count="1" manualBreakCount="1">
    <brk id="2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Category A</vt:lpstr>
      <vt:lpstr>Category A Summary</vt:lpstr>
      <vt:lpstr>Category B</vt:lpstr>
      <vt:lpstr>'Category A'!Print_Area</vt:lpstr>
      <vt:lpstr>'Category A Summary'!Print_Area</vt:lpstr>
      <vt:lpstr>'Category B'!Print_Area</vt:lpstr>
    </vt:vector>
  </TitlesOfParts>
  <Company>Maryland Lottery &amp; Gaming Control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Airey, Kate</dc:creator>
  <cp:lastModifiedBy>Howells, Robert</cp:lastModifiedBy>
  <cp:lastPrinted>2019-11-07T17:40:18Z</cp:lastPrinted>
  <dcterms:created xsi:type="dcterms:W3CDTF">2019-08-02T17:09:29Z</dcterms:created>
  <dcterms:modified xsi:type="dcterms:W3CDTF">2020-01-22T16:35:53Z</dcterms:modified>
</cp:coreProperties>
</file>